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9" i="1" l="1"/>
  <c r="K13" i="1"/>
  <c r="K14" i="1"/>
  <c r="K15" i="1"/>
  <c r="K16" i="1"/>
  <c r="K17" i="1"/>
  <c r="K18" i="1"/>
  <c r="K11" i="1"/>
  <c r="K12" i="1"/>
  <c r="G7" i="1"/>
  <c r="H8" i="1"/>
  <c r="H7" i="1"/>
  <c r="H6" i="1"/>
  <c r="I8" i="1"/>
  <c r="I7" i="1"/>
  <c r="I6" i="1"/>
  <c r="J8" i="1"/>
  <c r="J7" i="1"/>
  <c r="J6" i="1"/>
  <c r="G8" i="1"/>
  <c r="K8" i="1"/>
  <c r="K6" i="1"/>
  <c r="K7" i="1"/>
  <c r="G6" i="1"/>
  <c r="K10" i="1"/>
</calcChain>
</file>

<file path=xl/sharedStrings.xml><?xml version="1.0" encoding="utf-8"?>
<sst xmlns="http://schemas.openxmlformats.org/spreadsheetml/2006/main" count="59" uniqueCount="32">
  <si>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</si>
  <si>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</si>
  <si>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</si>
  <si>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</si>
  <si>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</si>
  <si>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</si>
  <si>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</si>
  <si>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</si>
  <si>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</si>
  <si>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</si>
  <si>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</si>
  <si>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</si>
  <si>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</si>
  <si>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</si>
  <si>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</si>
  <si>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Мероприятие 1. Оплата труда сотрудникам</t>
  </si>
  <si>
    <t>1.1. Заработная плата</t>
  </si>
  <si>
    <t>1.2. Начисления на заработную плату</t>
  </si>
  <si>
    <t>1.3. Заработная плата</t>
  </si>
  <si>
    <t>1.4. Начисления на заработную плату</t>
  </si>
  <si>
    <t>Цель: организация библиотечного обслуживания в сельской библиотеке, обеспечение сохранности библиотечного фонда</t>
  </si>
  <si>
    <t>Задача 1. Обеспечение сохранности библиотечного фонда как части культурного наследия и организация библиотечного обслуживания населения Танзыбейского сельсовета</t>
  </si>
  <si>
    <t>Администрация Танзыбейского сельсовета</t>
  </si>
  <si>
    <t>Мероприятие 2. Прочие услуги</t>
  </si>
  <si>
    <t>Мероприятие 3. Услуги связи</t>
  </si>
  <si>
    <t>Мероприятие 4. Приобретение ОС</t>
  </si>
  <si>
    <t>Мероприятие 5. Приобретение МЗ</t>
  </si>
  <si>
    <t>Мероприятие 6. Работы, услуги по содержанию имущества</t>
  </si>
  <si>
    <t>Мероприятие 7. Прочие расходы</t>
  </si>
  <si>
    <t>027</t>
  </si>
  <si>
    <t>0801</t>
  </si>
  <si>
    <r>
      <t xml:space="preserve">
</t>
    </r>
    <r>
      <rPr>
        <sz val="10"/>
        <color theme="1"/>
        <rFont val="Calibri"/>
        <family val="2"/>
        <charset val="204"/>
        <scheme val="minor"/>
      </rPr>
      <t xml:space="preserve">
Приложение № 2 
к  подпрограмме ««Сохранение культурного наследия»»,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</si>
</sst>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/>
    <xf numFmtId="4" fontId="8" fillId="0" borderId="4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workbookViewId="0">
      <selection activeCell="F6" sqref="F6"/>
    </sheetView>
  </sheetViews>
  <sheetFormatPr defaultRowHeight="15" x14ac:dyDescent="0.25"/>
  <cols>
    <col min="1" max="1" width="32.140625" customWidth="1"/>
    <col min="2" max="2" width="10" customWidth="1"/>
    <col min="3" max="3" width="6.85546875" bestFit="1" customWidth="1"/>
    <col min="7" max="7" width="10.7109375" style="3" customWidth="1"/>
    <col min="8" max="8" width="10.85546875" style="3" customWidth="1"/>
    <col min="9" max="9" width="10.42578125" style="3" customWidth="1"/>
    <col min="10" max="10" width="10.7109375" style="3" customWidth="1"/>
    <col min="11" max="11" width="11.5703125" style="3" bestFit="1" customWidth="1"/>
  </cols>
  <sheetData>
    <row r="1" spans="1:14" ht="77.25" customHeight="1" x14ac:dyDescent="0.25">
      <c r="A1" s="4" t="s">
        <v>31</v>
      </c>
      <c r="B1" s="4"/>
      <c r="C1" s="4"/>
      <c r="D1" s="4"/>
      <c r="E1" s="4"/>
      <c r="F1" s="4"/>
      <c r="G1" s="4"/>
      <c r="H1" s="4"/>
      <c r="I1" s="4"/>
      <c r="J1" s="4"/>
      <c r="K1" s="4"/>
      <c r="L1" s="1"/>
      <c r="M1" s="1"/>
      <c r="N1" s="1"/>
    </row>
    <row r="2" spans="1:14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2"/>
      <c r="M2" s="2"/>
      <c r="N2" s="2"/>
    </row>
    <row r="4" spans="1:14" ht="63" customHeight="1" x14ac:dyDescent="0.25">
      <c r="A4" s="8" t="s">
        <v>1</v>
      </c>
      <c r="B4" s="8" t="s">
        <v>2</v>
      </c>
      <c r="C4" s="8" t="s">
        <v>3</v>
      </c>
      <c r="D4" s="8"/>
      <c r="E4" s="8"/>
      <c r="F4" s="8"/>
      <c r="G4" s="9" t="s">
        <v>8</v>
      </c>
      <c r="H4" s="9"/>
      <c r="I4" s="9"/>
      <c r="J4" s="9"/>
      <c r="K4" s="9"/>
    </row>
    <row r="5" spans="1:14" ht="21.75" thickBot="1" x14ac:dyDescent="0.3">
      <c r="A5" s="10"/>
      <c r="B5" s="10"/>
      <c r="C5" s="11" t="s">
        <v>4</v>
      </c>
      <c r="D5" s="11" t="s">
        <v>5</v>
      </c>
      <c r="E5" s="11" t="s">
        <v>6</v>
      </c>
      <c r="F5" s="11" t="s">
        <v>7</v>
      </c>
      <c r="G5" s="12" t="s">
        <v>12</v>
      </c>
      <c r="H5" s="12" t="s">
        <v>9</v>
      </c>
      <c r="I5" s="12" t="s">
        <v>10</v>
      </c>
      <c r="J5" s="12" t="s">
        <v>11</v>
      </c>
      <c r="K5" s="12" t="s">
        <v>13</v>
      </c>
    </row>
    <row r="6" spans="1:14" ht="45.75" thickBot="1" x14ac:dyDescent="0.3">
      <c r="A6" s="13" t="s">
        <v>20</v>
      </c>
      <c r="B6" s="14"/>
      <c r="C6" s="15" t="s">
        <v>14</v>
      </c>
      <c r="D6" s="15" t="s">
        <v>14</v>
      </c>
      <c r="E6" s="15" t="s">
        <v>14</v>
      </c>
      <c r="F6" s="15" t="s">
        <v>14</v>
      </c>
      <c r="G6" s="16">
        <f>G7</f>
        <v>815548</v>
      </c>
      <c r="H6" s="16">
        <f>H7</f>
        <v>814580</v>
      </c>
      <c r="I6" s="16">
        <f>I7</f>
        <v>733630</v>
      </c>
      <c r="J6" s="16">
        <f>J7</f>
        <v>733630</v>
      </c>
      <c r="K6" s="16">
        <f>G6+H6+I6+J6</f>
        <v>3097388</v>
      </c>
    </row>
    <row r="7" spans="1:14" ht="57" thickBot="1" x14ac:dyDescent="0.3">
      <c r="A7" s="17" t="s">
        <v>21</v>
      </c>
      <c r="B7" s="14"/>
      <c r="C7" s="15" t="s">
        <v>14</v>
      </c>
      <c r="D7" s="15" t="s">
        <v>14</v>
      </c>
      <c r="E7" s="15" t="s">
        <v>14</v>
      </c>
      <c r="F7" s="15" t="s">
        <v>14</v>
      </c>
      <c r="G7" s="16">
        <f>G8+G13+G14+G15+G16+G17+G18</f>
        <v>815548</v>
      </c>
      <c r="H7" s="16">
        <f>H8+H13+H14+H15+H16+H17+H18</f>
        <v>814580</v>
      </c>
      <c r="I7" s="16">
        <f>I8+I13+I14+I15+I16+I17+I18</f>
        <v>733630</v>
      </c>
      <c r="J7" s="16">
        <f>J8+J13+J14+J15+J16+J17+J18</f>
        <v>733630</v>
      </c>
      <c r="K7" s="16">
        <f>G7+H7+I7+J7</f>
        <v>3097388</v>
      </c>
    </row>
    <row r="8" spans="1:14" ht="59.25" customHeight="1" thickBot="1" x14ac:dyDescent="0.3">
      <c r="A8" s="17" t="s">
        <v>15</v>
      </c>
      <c r="B8" s="18" t="s">
        <v>22</v>
      </c>
      <c r="C8" s="19" t="s">
        <v>29</v>
      </c>
      <c r="D8" s="19" t="s">
        <v>30</v>
      </c>
      <c r="E8" s="15">
        <v>5018061</v>
      </c>
      <c r="F8" s="15">
        <v>611</v>
      </c>
      <c r="G8" s="16">
        <f>G9+G10+G11+G12</f>
        <v>732248</v>
      </c>
      <c r="H8" s="16">
        <f>H9+H10+H11+H12</f>
        <v>736430</v>
      </c>
      <c r="I8" s="16">
        <f>I9+I10+I11+I12</f>
        <v>696630</v>
      </c>
      <c r="J8" s="16">
        <f>J9+J10+J11+J12</f>
        <v>696630</v>
      </c>
      <c r="K8" s="16">
        <f>G8+H8+I8+J8</f>
        <v>2861938</v>
      </c>
    </row>
    <row r="9" spans="1:14" ht="25.5" customHeight="1" thickBot="1" x14ac:dyDescent="0.3">
      <c r="A9" s="17" t="s">
        <v>16</v>
      </c>
      <c r="B9" s="18"/>
      <c r="C9" s="19" t="s">
        <v>29</v>
      </c>
      <c r="D9" s="19" t="s">
        <v>30</v>
      </c>
      <c r="E9" s="15">
        <v>5018061</v>
      </c>
      <c r="F9" s="15">
        <v>611</v>
      </c>
      <c r="G9" s="20">
        <v>545400</v>
      </c>
      <c r="H9" s="20">
        <v>565610</v>
      </c>
      <c r="I9" s="20">
        <v>536570</v>
      </c>
      <c r="J9" s="20">
        <v>536570</v>
      </c>
      <c r="K9" s="16">
        <f>G9+H9+I9+J9</f>
        <v>2184150</v>
      </c>
    </row>
    <row r="10" spans="1:14" ht="42" customHeight="1" thickBot="1" x14ac:dyDescent="0.3">
      <c r="A10" s="17" t="s">
        <v>17</v>
      </c>
      <c r="B10" s="18"/>
      <c r="C10" s="19" t="s">
        <v>29</v>
      </c>
      <c r="D10" s="19" t="s">
        <v>30</v>
      </c>
      <c r="E10" s="15">
        <v>5018061</v>
      </c>
      <c r="F10" s="15">
        <v>611</v>
      </c>
      <c r="G10" s="21">
        <v>164710</v>
      </c>
      <c r="H10" s="21">
        <v>170820</v>
      </c>
      <c r="I10" s="21">
        <v>160060</v>
      </c>
      <c r="J10" s="21">
        <v>160060</v>
      </c>
      <c r="K10" s="21">
        <f>J10+I10+H10+G10</f>
        <v>655650</v>
      </c>
    </row>
    <row r="11" spans="1:14" ht="15.75" customHeight="1" thickBot="1" x14ac:dyDescent="0.3">
      <c r="A11" s="17" t="s">
        <v>18</v>
      </c>
      <c r="B11" s="14"/>
      <c r="C11" s="19" t="s">
        <v>29</v>
      </c>
      <c r="D11" s="19" t="s">
        <v>30</v>
      </c>
      <c r="E11" s="15">
        <v>5011021</v>
      </c>
      <c r="F11" s="15">
        <v>611</v>
      </c>
      <c r="G11" s="21">
        <v>17003</v>
      </c>
      <c r="H11" s="21"/>
      <c r="I11" s="21"/>
      <c r="J11" s="21"/>
      <c r="K11" s="21">
        <f>G11+H11+I11+J11</f>
        <v>17003</v>
      </c>
    </row>
    <row r="12" spans="1:14" ht="34.5" customHeight="1" thickBot="1" x14ac:dyDescent="0.3">
      <c r="A12" s="17" t="s">
        <v>19</v>
      </c>
      <c r="B12" s="14"/>
      <c r="C12" s="19" t="s">
        <v>29</v>
      </c>
      <c r="D12" s="19" t="s">
        <v>30</v>
      </c>
      <c r="E12" s="15">
        <v>5011021</v>
      </c>
      <c r="F12" s="15">
        <v>611</v>
      </c>
      <c r="G12" s="16">
        <v>5135</v>
      </c>
      <c r="H12" s="16"/>
      <c r="I12" s="16"/>
      <c r="J12" s="22"/>
      <c r="K12" s="21">
        <f>G12+H12+I12+J12</f>
        <v>5135</v>
      </c>
    </row>
    <row r="13" spans="1:14" ht="34.5" customHeight="1" thickBot="1" x14ac:dyDescent="0.3">
      <c r="A13" s="17" t="s">
        <v>23</v>
      </c>
      <c r="B13" s="18"/>
      <c r="C13" s="19" t="s">
        <v>29</v>
      </c>
      <c r="D13" s="19" t="s">
        <v>30</v>
      </c>
      <c r="E13" s="15">
        <v>5018061</v>
      </c>
      <c r="F13" s="15">
        <v>611</v>
      </c>
      <c r="G13" s="16">
        <v>40000</v>
      </c>
      <c r="H13" s="16">
        <v>40000</v>
      </c>
      <c r="I13" s="16">
        <v>20000</v>
      </c>
      <c r="J13" s="22">
        <v>20000</v>
      </c>
      <c r="K13" s="21">
        <f t="shared" ref="K13:K18" si="0">G13+H13+I13+J13</f>
        <v>120000</v>
      </c>
    </row>
    <row r="14" spans="1:14" ht="34.5" customHeight="1" thickBot="1" x14ac:dyDescent="0.3">
      <c r="A14" s="17" t="s">
        <v>24</v>
      </c>
      <c r="B14" s="18"/>
      <c r="C14" s="19" t="s">
        <v>29</v>
      </c>
      <c r="D14" s="19" t="s">
        <v>30</v>
      </c>
      <c r="E14" s="15">
        <v>5018061</v>
      </c>
      <c r="F14" s="15">
        <v>611</v>
      </c>
      <c r="G14" s="16">
        <v>6000</v>
      </c>
      <c r="H14" s="16">
        <v>6000</v>
      </c>
      <c r="I14" s="16">
        <v>6000</v>
      </c>
      <c r="J14" s="22">
        <v>6000</v>
      </c>
      <c r="K14" s="21">
        <f t="shared" si="0"/>
        <v>24000</v>
      </c>
    </row>
    <row r="15" spans="1:14" ht="15.75" thickBot="1" x14ac:dyDescent="0.3">
      <c r="A15" s="17" t="s">
        <v>25</v>
      </c>
      <c r="B15" s="18"/>
      <c r="C15" s="19" t="s">
        <v>29</v>
      </c>
      <c r="D15" s="19" t="s">
        <v>30</v>
      </c>
      <c r="E15" s="15">
        <v>5018061</v>
      </c>
      <c r="F15" s="15">
        <v>611</v>
      </c>
      <c r="G15" s="16"/>
      <c r="H15" s="16">
        <v>21150</v>
      </c>
      <c r="I15" s="16"/>
      <c r="J15" s="22"/>
      <c r="K15" s="21">
        <f t="shared" si="0"/>
        <v>21150</v>
      </c>
    </row>
    <row r="16" spans="1:14" ht="15.75" thickBot="1" x14ac:dyDescent="0.3">
      <c r="A16" s="17" t="s">
        <v>26</v>
      </c>
      <c r="B16" s="18"/>
      <c r="C16" s="19" t="s">
        <v>29</v>
      </c>
      <c r="D16" s="19" t="s">
        <v>30</v>
      </c>
      <c r="E16" s="15">
        <v>5018061</v>
      </c>
      <c r="F16" s="15">
        <v>611</v>
      </c>
      <c r="G16" s="16">
        <v>33200</v>
      </c>
      <c r="H16" s="16">
        <v>6000</v>
      </c>
      <c r="I16" s="16">
        <v>6000</v>
      </c>
      <c r="J16" s="22">
        <v>6000</v>
      </c>
      <c r="K16" s="21">
        <f t="shared" si="0"/>
        <v>51200</v>
      </c>
    </row>
    <row r="17" spans="1:11" ht="23.25" thickBot="1" x14ac:dyDescent="0.3">
      <c r="A17" s="17" t="s">
        <v>27</v>
      </c>
      <c r="B17" s="14"/>
      <c r="C17" s="19" t="s">
        <v>29</v>
      </c>
      <c r="D17" s="19" t="s">
        <v>30</v>
      </c>
      <c r="E17" s="15">
        <v>5018061</v>
      </c>
      <c r="F17" s="15">
        <v>611</v>
      </c>
      <c r="G17" s="16">
        <v>2100</v>
      </c>
      <c r="H17" s="16">
        <v>2900</v>
      </c>
      <c r="I17" s="16">
        <v>2900</v>
      </c>
      <c r="J17" s="22">
        <v>2900</v>
      </c>
      <c r="K17" s="21">
        <f t="shared" si="0"/>
        <v>10800</v>
      </c>
    </row>
    <row r="18" spans="1:11" ht="15.75" thickBot="1" x14ac:dyDescent="0.3">
      <c r="A18" s="17" t="s">
        <v>28</v>
      </c>
      <c r="B18" s="14"/>
      <c r="C18" s="19" t="s">
        <v>29</v>
      </c>
      <c r="D18" s="19" t="s">
        <v>30</v>
      </c>
      <c r="E18" s="15">
        <v>5018061</v>
      </c>
      <c r="F18" s="15">
        <v>611</v>
      </c>
      <c r="G18" s="16">
        <v>2000</v>
      </c>
      <c r="H18" s="16">
        <v>2100</v>
      </c>
      <c r="I18" s="16">
        <v>2100</v>
      </c>
      <c r="J18" s="22">
        <v>2100</v>
      </c>
      <c r="K18" s="21">
        <f t="shared" si="0"/>
        <v>8300</v>
      </c>
    </row>
    <row r="19" spans="1:11" x14ac:dyDescent="0.25">
      <c r="A19" s="6"/>
      <c r="B19" s="6"/>
      <c r="C19" s="6"/>
      <c r="D19" s="6"/>
      <c r="E19" s="6"/>
      <c r="F19" s="6"/>
      <c r="G19" s="7"/>
      <c r="H19" s="7"/>
      <c r="I19" s="7"/>
      <c r="J19" s="7"/>
      <c r="K19" s="7"/>
    </row>
    <row r="20" spans="1:11" x14ac:dyDescent="0.25">
      <c r="A20" s="6"/>
      <c r="B20" s="6"/>
      <c r="C20" s="6"/>
      <c r="D20" s="6"/>
      <c r="E20" s="6"/>
      <c r="F20" s="6"/>
      <c r="G20" s="7"/>
      <c r="H20" s="7"/>
      <c r="I20" s="7"/>
      <c r="J20" s="7"/>
      <c r="K20" s="7"/>
    </row>
    <row r="21" spans="1:11" x14ac:dyDescent="0.25">
      <c r="A21" s="6"/>
      <c r="B21" s="6"/>
      <c r="C21" s="6"/>
      <c r="D21" s="6"/>
      <c r="E21" s="6"/>
      <c r="F21" s="6"/>
      <c r="G21" s="7"/>
      <c r="H21" s="7"/>
      <c r="I21" s="7"/>
      <c r="J21" s="7"/>
      <c r="K21" s="7"/>
    </row>
    <row r="22" spans="1:11" ht="40.5" customHeight="1" x14ac:dyDescent="0.25"/>
    <row r="23" spans="1:11" ht="15.75" customHeight="1" x14ac:dyDescent="0.25"/>
    <row r="29" spans="1:11" ht="96.75" customHeight="1" x14ac:dyDescent="0.25"/>
    <row r="30" spans="1:11" ht="15.75" customHeight="1" x14ac:dyDescent="0.25"/>
  </sheetData>
  <mergeCells count="8">
    <mergeCell ref="B13:B16"/>
    <mergeCell ref="A1:K1"/>
    <mergeCell ref="A2:K2"/>
    <mergeCell ref="B4:B5"/>
    <mergeCell ref="C4:F4"/>
    <mergeCell ref="G4:K4"/>
    <mergeCell ref="A4:A5"/>
    <mergeCell ref="B8:B10"/>
  </mergeCells>
  <phoneticPr fontId="0" type="noConversion"/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2014-11-14T12:51:16Z</cp:lastPrinted>
  <dcterms:created xsi:type="dcterms:W3CDTF">2006-09-16T00:00:00Z</dcterms:created>
  <dcterms:modified xsi:type="dcterms:W3CDTF">2014-12-02T05:11:55Z</dcterms:modified>
</cp:coreProperties>
</file>