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3" i="1" l="1"/>
  <c r="G12" i="1"/>
  <c r="H8" i="1" l="1"/>
  <c r="K19" i="1"/>
  <c r="H9" i="1"/>
  <c r="H7" i="1"/>
  <c r="I9" i="1"/>
  <c r="I8" i="1" s="1"/>
  <c r="I7" i="1" s="1"/>
  <c r="J9" i="1"/>
  <c r="J8" i="1" s="1"/>
  <c r="J7" i="1" s="1"/>
  <c r="G9" i="1"/>
  <c r="G8" i="1" s="1"/>
  <c r="G7" i="1" s="1"/>
  <c r="K10" i="1"/>
  <c r="K11" i="1"/>
  <c r="K12" i="1"/>
  <c r="K13" i="1"/>
  <c r="K14" i="1"/>
  <c r="K15" i="1"/>
  <c r="K16" i="1"/>
  <c r="K17" i="1"/>
  <c r="K18" i="1"/>
  <c r="K9" i="1" l="1"/>
  <c r="K7" i="1"/>
  <c r="K8" i="1"/>
</calcChain>
</file>

<file path=xl/sharedStrings.xml><?xml version="1.0" encoding="utf-8"?>
<sst xmlns="http://schemas.openxmlformats.org/spreadsheetml/2006/main" count="43" uniqueCount="31">
  <si>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</si>
  <si>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</si>
  <si>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</si>
  <si>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</si>
  <si>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</si>
  <si>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</si>
  <si>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</si>
  <si>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</si>
  <si>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</si>
  <si>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</si>
  <si>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</si>
  <si>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</si>
  <si>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</si>
  <si>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</si>
  <si>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Мероприятие 1. Оплата труда сотрудникам</t>
  </si>
  <si>
    <t>1.1. Заработная плата</t>
  </si>
  <si>
    <t>1.2. Начисления на заработную плату</t>
  </si>
  <si>
    <t>1.3. Заработная плата</t>
  </si>
  <si>
    <t>1.4.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</si>
  <si>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</si>
  <si>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</si>
  <si>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</si>
  <si>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</si>
  <si>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</si>
  <si>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</si>
  <si>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</si>
  <si>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</si>
  <si>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</si>
  <si>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</si>
  <si>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 xml:space="preserve">
Приложение № 3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</si>
  <si>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 xml:space="preserve">Приложение №3
к постановлению № 99-п от 12.12.14 «О внесении изменений в постановление №102-п « Об утверждении муниципальной программы «Создание условий для комфортного, безопасного проживания и повышение качества жизни населения на территории Танзыбейского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</si>
</sst>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</font>
    <font>
      <sz val="8"/>
      <color theme="1"/>
      <name val="Calibri"/>
      <family val="2"/>
      <scheme val="minor"/>
    </font>
    <font>
      <b/>
      <sz val="8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/>
    <xf numFmtId="0" fontId="0" fillId="0" borderId="0" xfId="0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/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9" fillId="0" borderId="1" xfId="0" applyFont="1" applyBorder="1"/>
    <xf numFmtId="0" fontId="3" fillId="0" borderId="0" xfId="0" applyFont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topLeftCell="A7" workbookViewId="0">
      <selection activeCell="A2" sqref="A2:K2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7" max="10" width="11.42578125" style="3" bestFit="1" customWidth="1"/>
    <col min="11" max="11" width="11.5703125" style="3" bestFit="1" customWidth="1"/>
  </cols>
  <sheetData>
    <row r="1" spans="1:14" ht="73.5" customHeight="1" x14ac:dyDescent="0.25">
      <c r="A1" s="5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 ht="94.5" customHeight="1" x14ac:dyDescent="0.25">
      <c r="A2" s="4" t="s">
        <v>29</v>
      </c>
      <c r="B2" s="4"/>
      <c r="C2" s="4"/>
      <c r="D2" s="4"/>
      <c r="E2" s="4"/>
      <c r="F2" s="4"/>
      <c r="G2" s="4"/>
      <c r="H2" s="4"/>
      <c r="I2" s="4"/>
      <c r="J2" s="4"/>
      <c r="K2" s="4"/>
      <c r="L2" s="1"/>
      <c r="M2" s="1"/>
      <c r="N2" s="1"/>
    </row>
    <row r="3" spans="1:14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2"/>
      <c r="N3" s="2"/>
    </row>
    <row r="4" spans="1:14" ht="2.25" customHeight="1" x14ac:dyDescent="0.25"/>
    <row r="5" spans="1:14" ht="22.5" customHeight="1" x14ac:dyDescent="0.25">
      <c r="A5" s="8" t="s">
        <v>1</v>
      </c>
      <c r="B5" s="8" t="s">
        <v>2</v>
      </c>
      <c r="C5" s="8" t="s">
        <v>3</v>
      </c>
      <c r="D5" s="8"/>
      <c r="E5" s="8"/>
      <c r="F5" s="8"/>
      <c r="G5" s="9" t="s">
        <v>8</v>
      </c>
      <c r="H5" s="9"/>
      <c r="I5" s="9"/>
      <c r="J5" s="9"/>
      <c r="K5" s="9"/>
    </row>
    <row r="6" spans="1:14" ht="21" x14ac:dyDescent="0.25">
      <c r="A6" s="8"/>
      <c r="B6" s="8"/>
      <c r="C6" s="10" t="s">
        <v>4</v>
      </c>
      <c r="D6" s="10" t="s">
        <v>5</v>
      </c>
      <c r="E6" s="10" t="s">
        <v>6</v>
      </c>
      <c r="F6" s="10" t="s">
        <v>7</v>
      </c>
      <c r="G6" s="11" t="s">
        <v>12</v>
      </c>
      <c r="H6" s="11" t="s">
        <v>9</v>
      </c>
      <c r="I6" s="11" t="s">
        <v>10</v>
      </c>
      <c r="J6" s="11" t="s">
        <v>11</v>
      </c>
      <c r="K6" s="11" t="s">
        <v>13</v>
      </c>
    </row>
    <row r="7" spans="1:14" ht="22.5" x14ac:dyDescent="0.25">
      <c r="A7" s="12" t="s">
        <v>21</v>
      </c>
      <c r="B7" s="13"/>
      <c r="C7" s="14" t="s">
        <v>28</v>
      </c>
      <c r="D7" s="15">
        <v>1102</v>
      </c>
      <c r="E7" s="15">
        <v>5038061</v>
      </c>
      <c r="F7" s="15">
        <v>611</v>
      </c>
      <c r="G7" s="16">
        <f>G8</f>
        <v>1366866</v>
      </c>
      <c r="H7" s="16">
        <f>H8</f>
        <v>1318820</v>
      </c>
      <c r="I7" s="16">
        <f>I8</f>
        <v>1077750</v>
      </c>
      <c r="J7" s="16">
        <f>J8</f>
        <v>1077750</v>
      </c>
      <c r="K7" s="16">
        <f>G7+H7+I7+J7</f>
        <v>4841186</v>
      </c>
    </row>
    <row r="8" spans="1:14" ht="56.25" x14ac:dyDescent="0.25">
      <c r="A8" s="12" t="s">
        <v>22</v>
      </c>
      <c r="B8" s="13"/>
      <c r="C8" s="14" t="s">
        <v>28</v>
      </c>
      <c r="D8" s="15">
        <v>1102</v>
      </c>
      <c r="E8" s="15">
        <v>5038061</v>
      </c>
      <c r="F8" s="15">
        <v>611</v>
      </c>
      <c r="G8" s="16">
        <f>G9+G14+G15+G16+G17+G18</f>
        <v>1366866</v>
      </c>
      <c r="H8" s="16">
        <f>H9+H14+H15+H16+H17+H19</f>
        <v>1318820</v>
      </c>
      <c r="I8" s="16">
        <f>I9+I14+I15+I16+I17+I19</f>
        <v>1077750</v>
      </c>
      <c r="J8" s="16">
        <f>J9+J14+J15+J16+J17+J19</f>
        <v>1077750</v>
      </c>
      <c r="K8" s="16">
        <f t="shared" ref="K8:K19" si="0">G8+H8+I8+J8</f>
        <v>4841186</v>
      </c>
    </row>
    <row r="9" spans="1:14" ht="26.25" customHeight="1" x14ac:dyDescent="0.25">
      <c r="A9" s="12" t="s">
        <v>14</v>
      </c>
      <c r="B9" s="17" t="s">
        <v>19</v>
      </c>
      <c r="C9" s="14" t="s">
        <v>28</v>
      </c>
      <c r="D9" s="15">
        <v>1102</v>
      </c>
      <c r="E9" s="15">
        <v>5038061</v>
      </c>
      <c r="F9" s="15">
        <v>611</v>
      </c>
      <c r="G9" s="16">
        <f>G10+G11+G12+G13</f>
        <v>1179961</v>
      </c>
      <c r="H9" s="16">
        <f>H10+H11+H12+H13</f>
        <v>1177670</v>
      </c>
      <c r="I9" s="16">
        <f>I10+I11+I12+I13</f>
        <v>942138</v>
      </c>
      <c r="J9" s="16">
        <f>J10+J11+J12+J13</f>
        <v>942138</v>
      </c>
      <c r="K9" s="16">
        <f t="shared" si="0"/>
        <v>4241907</v>
      </c>
    </row>
    <row r="10" spans="1:14" ht="25.5" customHeight="1" x14ac:dyDescent="0.25">
      <c r="A10" s="12" t="s">
        <v>15</v>
      </c>
      <c r="B10" s="17"/>
      <c r="C10" s="14" t="s">
        <v>28</v>
      </c>
      <c r="D10" s="15">
        <v>1102</v>
      </c>
      <c r="E10" s="15">
        <v>5038061</v>
      </c>
      <c r="F10" s="15">
        <v>611</v>
      </c>
      <c r="G10" s="18">
        <v>872200</v>
      </c>
      <c r="H10" s="18">
        <v>904510</v>
      </c>
      <c r="I10" s="18">
        <v>723608</v>
      </c>
      <c r="J10" s="18">
        <v>723608</v>
      </c>
      <c r="K10" s="16">
        <f t="shared" si="0"/>
        <v>3223926</v>
      </c>
    </row>
    <row r="11" spans="1:14" ht="20.25" customHeight="1" x14ac:dyDescent="0.25">
      <c r="A11" s="12" t="s">
        <v>16</v>
      </c>
      <c r="B11" s="17"/>
      <c r="C11" s="14" t="s">
        <v>28</v>
      </c>
      <c r="D11" s="15">
        <v>1102</v>
      </c>
      <c r="E11" s="15">
        <v>5038061</v>
      </c>
      <c r="F11" s="15">
        <v>611</v>
      </c>
      <c r="G11" s="19">
        <v>263405</v>
      </c>
      <c r="H11" s="19">
        <v>273160</v>
      </c>
      <c r="I11" s="19">
        <v>218530</v>
      </c>
      <c r="J11" s="19">
        <v>218530</v>
      </c>
      <c r="K11" s="16">
        <f t="shared" si="0"/>
        <v>973625</v>
      </c>
    </row>
    <row r="12" spans="1:14" ht="15.75" customHeight="1" x14ac:dyDescent="0.25">
      <c r="A12" s="12" t="s">
        <v>17</v>
      </c>
      <c r="B12" s="17"/>
      <c r="C12" s="14" t="s">
        <v>28</v>
      </c>
      <c r="D12" s="15">
        <v>1102</v>
      </c>
      <c r="E12" s="15">
        <v>5031021</v>
      </c>
      <c r="F12" s="15">
        <v>611</v>
      </c>
      <c r="G12" s="19">
        <f>27639+6429</f>
        <v>34068</v>
      </c>
      <c r="H12" s="19"/>
      <c r="I12" s="19"/>
      <c r="J12" s="19"/>
      <c r="K12" s="16">
        <f t="shared" si="0"/>
        <v>34068</v>
      </c>
    </row>
    <row r="13" spans="1:14" ht="12" customHeight="1" x14ac:dyDescent="0.25">
      <c r="A13" s="12" t="s">
        <v>18</v>
      </c>
      <c r="B13" s="17"/>
      <c r="C13" s="14" t="s">
        <v>28</v>
      </c>
      <c r="D13" s="15">
        <v>1102</v>
      </c>
      <c r="E13" s="15">
        <v>5031021</v>
      </c>
      <c r="F13" s="15">
        <v>611</v>
      </c>
      <c r="G13" s="16">
        <f>8347+1941</f>
        <v>10288</v>
      </c>
      <c r="H13" s="16"/>
      <c r="I13" s="16"/>
      <c r="J13" s="20"/>
      <c r="K13" s="16">
        <f t="shared" si="0"/>
        <v>10288</v>
      </c>
    </row>
    <row r="14" spans="1:14" ht="18.75" customHeight="1" x14ac:dyDescent="0.25">
      <c r="A14" s="12" t="s">
        <v>23</v>
      </c>
      <c r="B14" s="17"/>
      <c r="C14" s="14" t="s">
        <v>28</v>
      </c>
      <c r="D14" s="15">
        <v>1102</v>
      </c>
      <c r="E14" s="15">
        <v>5038061</v>
      </c>
      <c r="F14" s="15">
        <v>611</v>
      </c>
      <c r="G14" s="16">
        <v>54000</v>
      </c>
      <c r="H14" s="16">
        <v>54000</v>
      </c>
      <c r="I14" s="16">
        <v>54000</v>
      </c>
      <c r="J14" s="20">
        <v>54000</v>
      </c>
      <c r="K14" s="16">
        <f t="shared" si="0"/>
        <v>216000</v>
      </c>
    </row>
    <row r="15" spans="1:14" ht="20.25" customHeight="1" x14ac:dyDescent="0.25">
      <c r="A15" s="12" t="s">
        <v>24</v>
      </c>
      <c r="B15" s="17"/>
      <c r="C15" s="14" t="s">
        <v>28</v>
      </c>
      <c r="D15" s="15">
        <v>1102</v>
      </c>
      <c r="E15" s="15">
        <v>5038061</v>
      </c>
      <c r="F15" s="15">
        <v>611</v>
      </c>
      <c r="G15" s="16">
        <v>74305</v>
      </c>
      <c r="H15" s="16">
        <v>52000</v>
      </c>
      <c r="I15" s="16">
        <v>52000</v>
      </c>
      <c r="J15" s="20">
        <v>52000</v>
      </c>
      <c r="K15" s="16">
        <f t="shared" si="0"/>
        <v>230305</v>
      </c>
    </row>
    <row r="16" spans="1:14" x14ac:dyDescent="0.25">
      <c r="A16" s="12" t="s">
        <v>25</v>
      </c>
      <c r="B16" s="13"/>
      <c r="C16" s="14" t="s">
        <v>28</v>
      </c>
      <c r="D16" s="15">
        <v>1102</v>
      </c>
      <c r="E16" s="15">
        <v>5038061</v>
      </c>
      <c r="F16" s="15">
        <v>611</v>
      </c>
      <c r="G16" s="16">
        <v>6000</v>
      </c>
      <c r="H16" s="16">
        <v>6000</v>
      </c>
      <c r="I16" s="16">
        <v>6000</v>
      </c>
      <c r="J16" s="20">
        <v>6000</v>
      </c>
      <c r="K16" s="16">
        <f t="shared" si="0"/>
        <v>24000</v>
      </c>
    </row>
    <row r="17" spans="1:11" x14ac:dyDescent="0.25">
      <c r="A17" s="12" t="s">
        <v>26</v>
      </c>
      <c r="B17" s="13"/>
      <c r="C17" s="14" t="s">
        <v>28</v>
      </c>
      <c r="D17" s="15">
        <v>1102</v>
      </c>
      <c r="E17" s="15">
        <v>5038061</v>
      </c>
      <c r="F17" s="15">
        <v>611</v>
      </c>
      <c r="G17" s="16">
        <v>52000</v>
      </c>
      <c r="H17" s="16">
        <v>28000</v>
      </c>
      <c r="I17" s="16">
        <v>23612</v>
      </c>
      <c r="J17" s="20">
        <v>23612</v>
      </c>
      <c r="K17" s="16">
        <f t="shared" si="0"/>
        <v>127224</v>
      </c>
    </row>
    <row r="18" spans="1:11" ht="22.5" x14ac:dyDescent="0.25">
      <c r="A18" s="12" t="s">
        <v>20</v>
      </c>
      <c r="B18" s="13"/>
      <c r="C18" s="14" t="s">
        <v>28</v>
      </c>
      <c r="D18" s="15">
        <v>1102</v>
      </c>
      <c r="E18" s="15">
        <v>5038061</v>
      </c>
      <c r="F18" s="15">
        <v>611</v>
      </c>
      <c r="G18" s="16">
        <v>600</v>
      </c>
      <c r="H18" s="16"/>
      <c r="I18" s="16"/>
      <c r="J18" s="20"/>
      <c r="K18" s="16">
        <f t="shared" si="0"/>
        <v>600</v>
      </c>
    </row>
    <row r="19" spans="1:11" x14ac:dyDescent="0.25">
      <c r="A19" s="12" t="s">
        <v>27</v>
      </c>
      <c r="B19" s="21"/>
      <c r="C19" s="14" t="s">
        <v>28</v>
      </c>
      <c r="D19" s="15">
        <v>1102</v>
      </c>
      <c r="E19" s="15">
        <v>5038061</v>
      </c>
      <c r="F19" s="15">
        <v>611</v>
      </c>
      <c r="G19" s="22"/>
      <c r="H19" s="16">
        <v>1150</v>
      </c>
      <c r="I19" s="22"/>
      <c r="J19" s="22"/>
      <c r="K19" s="16">
        <f t="shared" si="0"/>
        <v>1150</v>
      </c>
    </row>
    <row r="20" spans="1:11" x14ac:dyDescent="0.25">
      <c r="A20" s="23"/>
      <c r="B20" s="23"/>
      <c r="C20" s="23"/>
      <c r="D20" s="23"/>
      <c r="E20" s="23"/>
      <c r="F20" s="23"/>
      <c r="G20" s="24"/>
      <c r="H20" s="24"/>
      <c r="I20" s="24"/>
      <c r="J20" s="24"/>
      <c r="K20" s="24"/>
    </row>
    <row r="21" spans="1:11" x14ac:dyDescent="0.25">
      <c r="A21" s="23"/>
      <c r="B21" s="23"/>
      <c r="C21" s="23"/>
      <c r="D21" s="23"/>
      <c r="E21" s="23"/>
      <c r="F21" s="23"/>
      <c r="G21" s="24"/>
      <c r="H21" s="24"/>
      <c r="I21" s="24"/>
      <c r="J21" s="24"/>
      <c r="K21" s="24"/>
    </row>
    <row r="22" spans="1:11" ht="40.5" customHeight="1" x14ac:dyDescent="0.25">
      <c r="A22" s="23"/>
      <c r="B22" s="23"/>
      <c r="C22" s="23"/>
      <c r="D22" s="23"/>
      <c r="E22" s="23"/>
      <c r="F22" s="23"/>
      <c r="G22" s="24"/>
      <c r="H22" s="24"/>
      <c r="I22" s="24"/>
      <c r="J22" s="24"/>
      <c r="K22" s="24"/>
    </row>
    <row r="23" spans="1:11" ht="15.75" customHeight="1" x14ac:dyDescent="0.25">
      <c r="A23" s="23"/>
      <c r="B23" s="23"/>
      <c r="C23" s="23"/>
      <c r="D23" s="23"/>
      <c r="E23" s="23"/>
      <c r="F23" s="23"/>
      <c r="G23" s="24"/>
      <c r="H23" s="24"/>
      <c r="I23" s="24"/>
      <c r="J23" s="24"/>
      <c r="K23" s="24"/>
    </row>
    <row r="24" spans="1:11" x14ac:dyDescent="0.25">
      <c r="A24" s="23"/>
      <c r="B24" s="23"/>
      <c r="C24" s="23"/>
      <c r="D24" s="23"/>
      <c r="E24" s="23"/>
      <c r="F24" s="23"/>
      <c r="G24" s="24"/>
      <c r="H24" s="24"/>
      <c r="I24" s="24"/>
      <c r="J24" s="24"/>
      <c r="K24" s="24"/>
    </row>
    <row r="29" spans="1:11" ht="96.75" customHeight="1" x14ac:dyDescent="0.25"/>
    <row r="30" spans="1:11" ht="15.75" customHeight="1" x14ac:dyDescent="0.25"/>
  </sheetData>
  <mergeCells count="8">
    <mergeCell ref="A1:K1"/>
    <mergeCell ref="B9:B15"/>
    <mergeCell ref="A2:K2"/>
    <mergeCell ref="A3:K3"/>
    <mergeCell ref="B5:B6"/>
    <mergeCell ref="C5:F5"/>
    <mergeCell ref="G5:K5"/>
    <mergeCell ref="A5:A6"/>
  </mergeCells>
  <phoneticPr fontId="0" type="noConversion"/>
  <pageMargins left="0.70866141732283472" right="0.70866141732283472" top="0" bottom="0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2015-01-11T10:09:02Z</dcterms:modified>
</cp:coreProperties>
</file>