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H8" i="1"/>
  <c r="H7" i="1" s="1"/>
  <c r="H6" i="1" s="1"/>
  <c r="I8" i="1"/>
  <c r="J15" i="1"/>
  <c r="J16" i="1"/>
  <c r="J17" i="1"/>
  <c r="J18" i="1"/>
  <c r="J19" i="1"/>
  <c r="J20" i="1"/>
  <c r="J21" i="1"/>
  <c r="J22" i="1"/>
  <c r="J23" i="1"/>
  <c r="J10" i="1"/>
  <c r="J9" i="1"/>
  <c r="J8" i="1" s="1"/>
  <c r="I7" i="1"/>
  <c r="G7" i="1"/>
  <c r="G6" i="1"/>
  <c r="J7" i="1" l="1"/>
  <c r="I6" i="1"/>
  <c r="J6" i="1" s="1"/>
</calcChain>
</file>

<file path=xl/sharedStrings.xml><?xml version="1.0" encoding="utf-8"?>
<sst xmlns="http://schemas.openxmlformats.org/spreadsheetml/2006/main" count="53" uniqueCount="34">
  <si>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</si>
  <si>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</si>
  <si>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</si>
  <si>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</si>
  <si>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</si>
  <si>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</si>
  <si>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</si>
  <si>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</si>
  <si>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</si>
  <si>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</si>
  <si>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</si>
  <si>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</si>
  <si>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</si>
  <si>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</si>
  <si>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</si>
  <si>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</si>
  <si>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</si>
  <si>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</si>
  <si>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</si>
  <si>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</si>
  <si>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</si>
  <si>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</si>
  <si>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</si>
  <si>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</si>
  <si>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2020 год</t>
  </si>
  <si>
    <t>2021год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</si>
  <si>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</si>
  <si>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>2022год</t>
  </si>
  <si>
    <t>Итого на 2020-2022 годы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</si>
  <si>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</si>
  <si>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1.3.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</si>
  <si>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1.4. Начисления на региональную выплату</t>
  </si>
  <si>
    <t>1.5. Софинансирование по региональным выплатам и выплатам,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</si>
  <si>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1.6. Начисления на  софинансирование по региональным выплатам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</si>
</sst>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72" zoomScaleNormal="72" workbookViewId="0">
      <selection activeCell="I20" sqref="I20"/>
    </sheetView>
  </sheetViews>
  <sheetFormatPr defaultRowHeight="14.4" x14ac:dyDescent="0.3"/>
  <cols>
    <col min="1" max="1" width="56" customWidth="1"/>
    <col min="2" max="2" width="24" customWidth="1"/>
    <col min="3" max="3" width="6.88671875" bestFit="1" customWidth="1"/>
    <col min="5" max="5" width="17.109375" customWidth="1"/>
    <col min="7" max="7" width="14" style="24" customWidth="1"/>
    <col min="8" max="8" width="14.44140625" style="24" customWidth="1"/>
    <col min="9" max="9" width="13.44140625" style="24" customWidth="1"/>
    <col min="10" max="10" width="14.5546875" style="24" customWidth="1"/>
  </cols>
  <sheetData>
    <row r="1" spans="1:13" ht="184.5" customHeight="1" x14ac:dyDescent="0.3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  <c r="K1" s="1"/>
      <c r="L1" s="1"/>
      <c r="M1" s="1"/>
    </row>
    <row r="2" spans="1:13" ht="47.4" customHeight="1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"/>
      <c r="L2" s="2"/>
      <c r="M2" s="2"/>
    </row>
    <row r="3" spans="1:13" x14ac:dyDescent="0.3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3">
      <c r="A4" s="27" t="s">
        <v>0</v>
      </c>
      <c r="B4" s="27" t="s">
        <v>1</v>
      </c>
      <c r="C4" s="28" t="s">
        <v>2</v>
      </c>
      <c r="D4" s="28"/>
      <c r="E4" s="28"/>
      <c r="F4" s="28"/>
      <c r="G4" s="29"/>
      <c r="H4" s="29"/>
      <c r="I4" s="29"/>
      <c r="J4" s="29"/>
    </row>
    <row r="5" spans="1:13" ht="46.8" x14ac:dyDescent="0.3">
      <c r="A5" s="27"/>
      <c r="B5" s="27"/>
      <c r="C5" s="12" t="s">
        <v>3</v>
      </c>
      <c r="D5" s="12" t="s">
        <v>4</v>
      </c>
      <c r="E5" s="12" t="s">
        <v>5</v>
      </c>
      <c r="F5" s="12" t="s">
        <v>6</v>
      </c>
      <c r="G5" s="19" t="s">
        <v>24</v>
      </c>
      <c r="H5" s="19" t="s">
        <v>25</v>
      </c>
      <c r="I5" s="19" t="s">
        <v>27</v>
      </c>
      <c r="J5" s="19" t="s">
        <v>28</v>
      </c>
    </row>
    <row r="6" spans="1:13" ht="54" x14ac:dyDescent="0.3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1901700</v>
      </c>
      <c r="H6" s="6">
        <f>H7</f>
        <v>1281300</v>
      </c>
      <c r="I6" s="6">
        <f>I7</f>
        <v>1281300</v>
      </c>
      <c r="J6" s="6">
        <f>I6+H6+G6</f>
        <v>4464300</v>
      </c>
    </row>
    <row r="7" spans="1:13" ht="129" customHeight="1" x14ac:dyDescent="0.3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G8+G15+G16+G18+G19+G21+G22+G20</f>
        <v>1901700</v>
      </c>
      <c r="H7" s="10">
        <f>H8+H15+H16+H18+H19+H21+H22</f>
        <v>1281300</v>
      </c>
      <c r="I7" s="10">
        <f>I8+I15+I16+I18+I19+I21+I22</f>
        <v>1281300</v>
      </c>
      <c r="J7" s="6">
        <f t="shared" ref="J7:J23" si="0">I7+H7+G7</f>
        <v>4464300</v>
      </c>
    </row>
    <row r="8" spans="1:13" ht="53.4" customHeight="1" x14ac:dyDescent="0.3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1740200</v>
      </c>
      <c r="H8" s="6">
        <f>H9+H10</f>
        <v>1251300</v>
      </c>
      <c r="I8" s="6">
        <f>I9+I10</f>
        <v>1251300</v>
      </c>
      <c r="J8" s="6">
        <f>J9+J10</f>
        <v>4149500</v>
      </c>
    </row>
    <row r="9" spans="1:13" ht="25.5" customHeight="1" x14ac:dyDescent="0.3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1">
        <v>1264900</v>
      </c>
      <c r="H9" s="21">
        <v>961100</v>
      </c>
      <c r="I9" s="21">
        <v>961100</v>
      </c>
      <c r="J9" s="6">
        <f t="shared" si="0"/>
        <v>3187100</v>
      </c>
    </row>
    <row r="10" spans="1:13" ht="51.6" customHeight="1" x14ac:dyDescent="0.3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22">
        <v>382000</v>
      </c>
      <c r="H10" s="22">
        <v>290200</v>
      </c>
      <c r="I10" s="22">
        <v>290200</v>
      </c>
      <c r="J10" s="6">
        <f t="shared" si="0"/>
        <v>962400</v>
      </c>
    </row>
    <row r="11" spans="1:13" ht="97.8" customHeight="1" x14ac:dyDescent="0.3">
      <c r="A11" s="8" t="s">
        <v>30</v>
      </c>
      <c r="B11" s="14"/>
      <c r="C11" s="9" t="s">
        <v>19</v>
      </c>
      <c r="D11" s="4">
        <v>1102</v>
      </c>
      <c r="E11" s="4">
        <v>503001020</v>
      </c>
      <c r="F11" s="4">
        <v>611</v>
      </c>
      <c r="G11" s="22">
        <v>55100</v>
      </c>
      <c r="H11" s="22">
        <v>0</v>
      </c>
      <c r="I11" s="22">
        <v>0</v>
      </c>
      <c r="J11" s="6">
        <f t="shared" si="0"/>
        <v>55100</v>
      </c>
    </row>
    <row r="12" spans="1:13" ht="39" customHeight="1" x14ac:dyDescent="0.3">
      <c r="A12" s="8" t="s">
        <v>31</v>
      </c>
      <c r="B12" s="14"/>
      <c r="C12" s="9" t="s">
        <v>19</v>
      </c>
      <c r="D12" s="4">
        <v>1102</v>
      </c>
      <c r="E12" s="4">
        <v>5030010210</v>
      </c>
      <c r="F12" s="4">
        <v>611</v>
      </c>
      <c r="G12" s="22">
        <v>16600</v>
      </c>
      <c r="H12" s="22">
        <v>0</v>
      </c>
      <c r="I12" s="22">
        <v>0</v>
      </c>
      <c r="J12" s="6">
        <f t="shared" si="0"/>
        <v>16600</v>
      </c>
    </row>
    <row r="13" spans="1:13" ht="90" customHeight="1" x14ac:dyDescent="0.3">
      <c r="A13" s="8" t="s">
        <v>32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2">
        <v>16600</v>
      </c>
      <c r="H13" s="22">
        <v>0</v>
      </c>
      <c r="I13" s="22">
        <v>0</v>
      </c>
      <c r="J13" s="6">
        <f t="shared" si="0"/>
        <v>16600</v>
      </c>
    </row>
    <row r="14" spans="1:13" ht="36.6" customHeight="1" x14ac:dyDescent="0.3">
      <c r="A14" s="8" t="s">
        <v>33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2">
        <v>5000</v>
      </c>
      <c r="H14" s="22">
        <v>0</v>
      </c>
      <c r="I14" s="22">
        <v>0</v>
      </c>
      <c r="J14" s="6">
        <f t="shared" si="0"/>
        <v>5000</v>
      </c>
    </row>
    <row r="15" spans="1:13" ht="28.2" customHeight="1" x14ac:dyDescent="0.3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0</v>
      </c>
      <c r="H15" s="7">
        <v>0</v>
      </c>
      <c r="I15" s="7">
        <v>0</v>
      </c>
      <c r="J15" s="6">
        <f t="shared" si="0"/>
        <v>0</v>
      </c>
    </row>
    <row r="16" spans="1:13" ht="28.95" customHeight="1" x14ac:dyDescent="0.3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86500</v>
      </c>
      <c r="H16" s="7">
        <v>0</v>
      </c>
      <c r="I16" s="7">
        <v>0</v>
      </c>
      <c r="J16" s="6">
        <f t="shared" si="0"/>
        <v>86500</v>
      </c>
    </row>
    <row r="17" spans="1:11" ht="34.5" customHeight="1" x14ac:dyDescent="0.3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" x14ac:dyDescent="0.3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" x14ac:dyDescent="0.3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45000</v>
      </c>
      <c r="H19" s="7">
        <v>0</v>
      </c>
      <c r="I19" s="7">
        <v>0</v>
      </c>
      <c r="J19" s="6">
        <f t="shared" si="0"/>
        <v>45000</v>
      </c>
    </row>
    <row r="20" spans="1:11" ht="36" x14ac:dyDescent="0.3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" x14ac:dyDescent="0.3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3"/>
      <c r="H21" s="23"/>
      <c r="I21" s="23"/>
      <c r="J21" s="6">
        <f t="shared" si="0"/>
        <v>0</v>
      </c>
    </row>
    <row r="22" spans="1:11" ht="23.4" customHeight="1" x14ac:dyDescent="0.35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3">
        <v>30000</v>
      </c>
      <c r="H22" s="23">
        <v>30000</v>
      </c>
      <c r="I22" s="23">
        <v>30000</v>
      </c>
      <c r="J22" s="6">
        <f t="shared" si="0"/>
        <v>90000</v>
      </c>
      <c r="K22" s="11"/>
    </row>
    <row r="23" spans="1:11" ht="54" customHeight="1" x14ac:dyDescent="0.35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3">
        <v>30000</v>
      </c>
      <c r="H23" s="23">
        <v>30000</v>
      </c>
      <c r="I23" s="23">
        <v>30000</v>
      </c>
      <c r="J23" s="6">
        <f t="shared" si="0"/>
        <v>90000</v>
      </c>
    </row>
    <row r="24" spans="1:11" ht="40.5" customHeight="1" x14ac:dyDescent="0.3"/>
    <row r="25" spans="1:11" ht="15.75" customHeight="1" x14ac:dyDescent="0.3"/>
    <row r="31" spans="1:11" ht="96.75" customHeight="1" x14ac:dyDescent="0.3"/>
    <row r="32" spans="1:11" ht="15.75" customHeight="1" x14ac:dyDescent="0.3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2019-11-13T04:11:53Z</dcterms:modified>
</cp:coreProperties>
</file>