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5" i="1"/>
  <c r="H15"/>
  <c r="G15"/>
  <c r="H19"/>
  <c r="I19"/>
  <c r="G19"/>
  <c r="J15"/>
  <c r="J14"/>
  <c r="H12"/>
  <c r="H6"/>
  <c r="I12"/>
  <c r="G6"/>
  <c r="J35"/>
  <c r="J30"/>
  <c r="J31"/>
  <c r="J32"/>
  <c r="J33"/>
  <c r="J34"/>
  <c r="J23"/>
  <c r="J24"/>
  <c r="J25"/>
  <c r="J26"/>
  <c r="J27"/>
  <c r="J28"/>
  <c r="J29"/>
  <c r="J17"/>
  <c r="J18"/>
  <c r="J20"/>
  <c r="J21"/>
  <c r="J22"/>
  <c r="J11"/>
  <c r="J13"/>
  <c r="J16"/>
  <c r="J10"/>
  <c r="H8"/>
  <c r="I8"/>
  <c r="J8"/>
  <c r="G8"/>
  <c r="I6"/>
  <c r="J6"/>
  <c r="J12"/>
  <c r="J19"/>
</calcChain>
</file>

<file path=xl/sharedStrings.xml><?xml version="1.0" encoding="utf-8"?>
<sst xmlns="http://schemas.openxmlformats.org/spreadsheetml/2006/main" count="121" uniqueCount="55">
  <si>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</si>
  <si>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</si>
  <si>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</si>
  <si>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</si>
  <si>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</si>
  <si>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</si>
  <si>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</si>
  <si>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Администрация Танзыбейского сельсовета</t>
  </si>
  <si>
    <t>027</t>
  </si>
  <si>
    <t>Х</t>
  </si>
  <si>
    <t>3.1 Прочие услуги</t>
  </si>
  <si>
    <t>5.1 Приобретение МЗ</t>
  </si>
  <si>
    <t>Цель: «Улично-дорожная сеть Танзыбейского сельсовета»</t>
  </si>
  <si>
    <t>1.1. Услуги по содержанию имущества</t>
  </si>
  <si>
    <t>4.1 Прочие услуги</t>
  </si>
  <si>
    <t>5.2 оплата труда</t>
  </si>
  <si>
    <t>5.3 начисление на оплату труда</t>
  </si>
  <si>
    <t>6.1 прочие услуги</t>
  </si>
  <si>
    <t>0409</t>
  </si>
  <si>
    <t>5050000</t>
  </si>
  <si>
    <t>5.4 прочие услуги</t>
  </si>
  <si>
    <t>5.6 Услуги по содержанию имущества</t>
  </si>
  <si>
    <t>5.8 арендная плата за пользование имуществом</t>
  </si>
  <si>
    <t>5.10 Услуги по содержанию имущества</t>
  </si>
  <si>
    <t>5.11 Услуги по содержанию имущества</t>
  </si>
  <si>
    <t>2020 год</t>
  </si>
  <si>
    <t>2021 год</t>
  </si>
  <si>
    <t>5.7 Услуги по содержанию имущества</t>
  </si>
  <si>
    <t>5.9 арендная плата за пользование имуществом</t>
  </si>
  <si>
    <t>5.12 Услуги по содержанию имущества</t>
  </si>
  <si>
    <t>5.13 Приобретение ОС</t>
  </si>
  <si>
    <r>
      <t xml:space="preserve">1.2. </t>
    </r>
    <r>
      <rPr>
        <sz val="11"/>
        <color indexed="8"/>
        <rFont val="Times New Roman"/>
        <family val="1"/>
        <charset val="204"/>
      </rPr>
      <t>Прочие услуги</t>
    </r>
  </si>
  <si>
    <t>Перечень мероприятий подпрограммы «Улично-дорожная сеть Танзыбейского сельсовета» с указанием объема средств на их реализацию и ожидаемых результатов</t>
  </si>
  <si>
    <t>5050000000</t>
  </si>
  <si>
    <t>5050074920</t>
  </si>
  <si>
    <t>5050083420</t>
  </si>
  <si>
    <t>5050080500</t>
  </si>
  <si>
    <t>5050080520</t>
  </si>
  <si>
    <t>5050083470</t>
  </si>
  <si>
    <t>5050075080</t>
  </si>
  <si>
    <t>5050095080</t>
  </si>
  <si>
    <t>5050075940</t>
  </si>
  <si>
    <t>5050083430</t>
  </si>
  <si>
    <t>Мероприятие 1: увеличение протяженности автомобильных дорог общего пользования местного значения, соответствующих нормативным требованиям</t>
  </si>
  <si>
    <t>Мероприятие 2: содержание, замена и установка дорожных знаков</t>
  </si>
  <si>
    <t>Мероприятие 4: обустройство площадок безопасности дорожного движения в образовательных учреждениях</t>
  </si>
  <si>
    <t>Мероприятие 5: повышение качества содержания дорог общего пользования местного значения</t>
  </si>
  <si>
    <t xml:space="preserve">Мероприятие 6: паспортизация сооружений улично-дорожной сети, оформление правоустанавливающих документов </t>
  </si>
  <si>
    <t>2.1 Приобретение ОС</t>
  </si>
  <si>
    <t>2.2.Прочие услуги</t>
  </si>
  <si>
    <t>240</t>
  </si>
  <si>
    <t>2022 год</t>
  </si>
  <si>
    <t>Итого на 2020 -2022 годы</t>
  </si>
  <si>
    <t>Мероприятие 3: обустройства автомобильной дороги, предназначенные для движения и нахождения на них людей, - тротуары, пешеходные дорожки, пешеходные дороги и улицы, тротуары мостовых сооружений, пешеходные мосты, а также лестницы, пандусы, пешеходные переходы, галереи</t>
  </si>
  <si>
    <t xml:space="preserve">
Приложение № 1 
к  подпрограмме «Улично-дорожная сеть Танзыбейского сельсовета»,                                                                                                                            реализуемой в рамках муниципальной программы Танзыбейского сельсовета                                                                                                             «Создание условий для комфортного, безопасного проживания и повышение                                                                                                                 качества жизни населения  на территории Танзыбейского сельсовета                                                                                                                                Ермаковского района Красноярского края»
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</si>
</sst>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0" xfId="0" applyFont="1"/>
    <xf numFmtId="2" fontId="8" fillId="0" borderId="2" xfId="0" applyNumberFormat="1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5" fillId="0" borderId="5" xfId="0" applyFont="1" applyBorder="1" applyAlignment="1">
      <alignment horizontal="left" vertical="center" wrapText="1"/>
    </xf>
    <xf numFmtId="0" fontId="8" fillId="0" borderId="2" xfId="0" applyFont="1" applyBorder="1"/>
    <xf numFmtId="0" fontId="5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49" fontId="8" fillId="0" borderId="2" xfId="0" applyNumberFormat="1" applyFont="1" applyBorder="1"/>
    <xf numFmtId="2" fontId="8" fillId="0" borderId="2" xfId="0" applyNumberFormat="1" applyFont="1" applyBorder="1" applyAlignment="1">
      <alignment horizont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0" xfId="0" applyFont="1"/>
    <xf numFmtId="2" fontId="8" fillId="0" borderId="1" xfId="0" applyNumberFormat="1" applyFont="1" applyBorder="1" applyAlignment="1">
      <alignment horizontal="center" wrapText="1"/>
    </xf>
    <xf numFmtId="2" fontId="8" fillId="0" borderId="14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"/>
  <sheetViews>
    <sheetView tabSelected="1" topLeftCell="A3" zoomScale="70" zoomScaleNormal="70" workbookViewId="0">
      <selection activeCell="K12" sqref="K12"/>
    </sheetView>
  </sheetViews>
  <sheetFormatPr defaultRowHeight="15"/>
  <cols>
    <col min="1" max="1" width="46.7109375" customWidth="1"/>
    <col min="2" max="2" width="22.28515625" customWidth="1"/>
    <col min="3" max="3" width="8" customWidth="1"/>
    <col min="5" max="5" width="18.28515625" customWidth="1"/>
    <col min="7" max="7" width="12" customWidth="1"/>
    <col min="8" max="8" width="11.5703125" customWidth="1"/>
    <col min="9" max="9" width="12.28515625" customWidth="1"/>
    <col min="10" max="10" width="13.42578125" customWidth="1"/>
  </cols>
  <sheetData>
    <row r="1" spans="1:13" ht="85.9" customHeight="1">
      <c r="A1" s="37" t="s">
        <v>54</v>
      </c>
      <c r="B1" s="37"/>
      <c r="C1" s="37"/>
      <c r="D1" s="37"/>
      <c r="E1" s="37"/>
      <c r="F1" s="37"/>
      <c r="G1" s="37"/>
      <c r="H1" s="37"/>
      <c r="I1" s="37"/>
      <c r="J1" s="37"/>
      <c r="K1" s="1"/>
      <c r="L1" s="1"/>
      <c r="M1" s="1"/>
    </row>
    <row r="2" spans="1:13" ht="20.45" customHeight="1">
      <c r="A2" s="38" t="s">
        <v>32</v>
      </c>
      <c r="B2" s="38"/>
      <c r="C2" s="38"/>
      <c r="D2" s="38"/>
      <c r="E2" s="38"/>
      <c r="F2" s="38"/>
      <c r="G2" s="38"/>
      <c r="H2" s="38"/>
      <c r="I2" s="38"/>
      <c r="J2" s="38"/>
      <c r="K2" s="2"/>
      <c r="L2" s="2"/>
      <c r="M2" s="2"/>
    </row>
    <row r="3" spans="1:13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13" ht="39" customHeight="1">
      <c r="A4" s="28" t="s">
        <v>0</v>
      </c>
      <c r="B4" s="28" t="s">
        <v>1</v>
      </c>
      <c r="C4" s="39" t="s">
        <v>2</v>
      </c>
      <c r="D4" s="39"/>
      <c r="E4" s="39"/>
      <c r="F4" s="39"/>
      <c r="G4" s="39"/>
      <c r="H4" s="39"/>
      <c r="I4" s="39"/>
      <c r="J4" s="39"/>
    </row>
    <row r="5" spans="1:13" ht="48" thickBot="1">
      <c r="A5" s="29"/>
      <c r="B5" s="29"/>
      <c r="C5" s="3" t="s">
        <v>3</v>
      </c>
      <c r="D5" s="3" t="s">
        <v>4</v>
      </c>
      <c r="E5" s="3" t="s">
        <v>5</v>
      </c>
      <c r="F5" s="3" t="s">
        <v>6</v>
      </c>
      <c r="G5" s="3" t="s">
        <v>25</v>
      </c>
      <c r="H5" s="3" t="s">
        <v>26</v>
      </c>
      <c r="I5" s="3" t="s">
        <v>51</v>
      </c>
      <c r="J5" s="3" t="s">
        <v>52</v>
      </c>
    </row>
    <row r="6" spans="1:13" ht="42" customHeight="1" thickBot="1">
      <c r="A6" s="30" t="s">
        <v>12</v>
      </c>
      <c r="B6" s="32" t="s">
        <v>7</v>
      </c>
      <c r="C6" s="33" t="s">
        <v>8</v>
      </c>
      <c r="D6" s="33" t="s">
        <v>18</v>
      </c>
      <c r="E6" s="33" t="s">
        <v>19</v>
      </c>
      <c r="F6" s="27" t="s">
        <v>9</v>
      </c>
      <c r="G6" s="25">
        <f>G8+G12+G17+G19+G34+G15</f>
        <v>204100</v>
      </c>
      <c r="H6" s="25">
        <f>H8+H12+H15+H17+H19+H34</f>
        <v>211300</v>
      </c>
      <c r="I6" s="25">
        <f>I8+I12+I15+I17+I19+I34</f>
        <v>220000</v>
      </c>
      <c r="J6" s="25">
        <f>G6+H6+I6</f>
        <v>635400</v>
      </c>
    </row>
    <row r="7" spans="1:13" ht="7.9" hidden="1" customHeight="1" thickBot="1">
      <c r="A7" s="31"/>
      <c r="B7" s="32"/>
      <c r="C7" s="34"/>
      <c r="D7" s="34"/>
      <c r="E7" s="34"/>
      <c r="F7" s="27"/>
      <c r="G7" s="26"/>
      <c r="H7" s="26"/>
      <c r="I7" s="26"/>
      <c r="J7" s="26"/>
    </row>
    <row r="8" spans="1:13" ht="95.45" customHeight="1" thickBot="1">
      <c r="A8" s="35" t="s">
        <v>43</v>
      </c>
      <c r="B8" s="32"/>
      <c r="C8" s="27" t="s">
        <v>8</v>
      </c>
      <c r="D8" s="27" t="s">
        <v>18</v>
      </c>
      <c r="E8" s="27" t="s">
        <v>33</v>
      </c>
      <c r="F8" s="27" t="s">
        <v>9</v>
      </c>
      <c r="G8" s="25">
        <f>G10+G11</f>
        <v>0</v>
      </c>
      <c r="H8" s="25">
        <f>H10+H11</f>
        <v>0</v>
      </c>
      <c r="I8" s="25">
        <f>I10+I11</f>
        <v>0</v>
      </c>
      <c r="J8" s="25">
        <f>I8+H8+G8</f>
        <v>0</v>
      </c>
    </row>
    <row r="9" spans="1:13" ht="25.15" hidden="1" customHeight="1" thickBot="1">
      <c r="A9" s="36"/>
      <c r="B9" s="32"/>
      <c r="C9" s="27"/>
      <c r="D9" s="27"/>
      <c r="E9" s="27"/>
      <c r="F9" s="27"/>
      <c r="G9" s="26"/>
      <c r="H9" s="26"/>
      <c r="I9" s="26"/>
      <c r="J9" s="26"/>
    </row>
    <row r="10" spans="1:13" ht="32.450000000000003" customHeight="1" thickBot="1">
      <c r="A10" s="19" t="s">
        <v>13</v>
      </c>
      <c r="B10" s="4"/>
      <c r="C10" s="33" t="s">
        <v>8</v>
      </c>
      <c r="D10" s="33" t="s">
        <v>18</v>
      </c>
      <c r="E10" s="5" t="s">
        <v>35</v>
      </c>
      <c r="F10" s="5">
        <v>240</v>
      </c>
      <c r="G10" s="11"/>
      <c r="H10" s="11"/>
      <c r="I10" s="11"/>
      <c r="J10" s="18">
        <f>I10+H10+G10</f>
        <v>0</v>
      </c>
    </row>
    <row r="11" spans="1:13" ht="19.5" thickBot="1">
      <c r="A11" s="20" t="s">
        <v>31</v>
      </c>
      <c r="B11" s="4"/>
      <c r="C11" s="42"/>
      <c r="D11" s="34"/>
      <c r="E11" s="5" t="s">
        <v>35</v>
      </c>
      <c r="F11" s="6">
        <v>240</v>
      </c>
      <c r="G11" s="12"/>
      <c r="H11" s="12"/>
      <c r="I11" s="12"/>
      <c r="J11" s="18">
        <f t="shared" ref="J11:J35" si="0">I11+H11+G11</f>
        <v>0</v>
      </c>
    </row>
    <row r="12" spans="1:13" ht="42" customHeight="1" thickBot="1">
      <c r="A12" s="21" t="s">
        <v>44</v>
      </c>
      <c r="B12" s="22"/>
      <c r="C12" s="43" t="s">
        <v>8</v>
      </c>
      <c r="D12" s="6" t="s">
        <v>18</v>
      </c>
      <c r="E12" s="6" t="s">
        <v>36</v>
      </c>
      <c r="F12" s="6">
        <v>240</v>
      </c>
      <c r="G12" s="12">
        <v>0</v>
      </c>
      <c r="H12" s="12">
        <f>H13+H14</f>
        <v>0</v>
      </c>
      <c r="I12" s="12">
        <f>I13+I14</f>
        <v>0</v>
      </c>
      <c r="J12" s="18">
        <f t="shared" si="0"/>
        <v>0</v>
      </c>
    </row>
    <row r="13" spans="1:13" ht="19.5" thickBot="1">
      <c r="A13" s="7" t="s">
        <v>48</v>
      </c>
      <c r="B13" s="23"/>
      <c r="C13" s="44"/>
      <c r="D13" s="6" t="s">
        <v>18</v>
      </c>
      <c r="E13" s="6" t="s">
        <v>36</v>
      </c>
      <c r="F13" s="6">
        <v>240</v>
      </c>
      <c r="G13" s="12">
        <v>0</v>
      </c>
      <c r="H13" s="12">
        <v>0</v>
      </c>
      <c r="I13" s="12">
        <v>0</v>
      </c>
      <c r="J13" s="18">
        <f t="shared" si="0"/>
        <v>0</v>
      </c>
    </row>
    <row r="14" spans="1:13" ht="19.5" thickBot="1">
      <c r="A14" s="7" t="s">
        <v>49</v>
      </c>
      <c r="B14" s="23"/>
      <c r="C14" s="45"/>
      <c r="D14" s="6" t="s">
        <v>18</v>
      </c>
      <c r="E14" s="6" t="s">
        <v>36</v>
      </c>
      <c r="F14" s="6" t="s">
        <v>50</v>
      </c>
      <c r="G14" s="12">
        <v>0</v>
      </c>
      <c r="H14" s="12">
        <v>0</v>
      </c>
      <c r="I14" s="12">
        <v>0</v>
      </c>
      <c r="J14" s="18">
        <f t="shared" si="0"/>
        <v>0</v>
      </c>
    </row>
    <row r="15" spans="1:13" ht="174" customHeight="1" thickBot="1">
      <c r="A15" s="13" t="s">
        <v>53</v>
      </c>
      <c r="B15" s="4"/>
      <c r="C15" s="6" t="s">
        <v>8</v>
      </c>
      <c r="D15" s="6" t="s">
        <v>18</v>
      </c>
      <c r="E15" s="6" t="s">
        <v>34</v>
      </c>
      <c r="F15" s="6">
        <v>240</v>
      </c>
      <c r="G15" s="24">
        <f>G16</f>
        <v>30000</v>
      </c>
      <c r="H15" s="12">
        <f>H16</f>
        <v>0</v>
      </c>
      <c r="I15" s="12">
        <f>I16</f>
        <v>0</v>
      </c>
      <c r="J15" s="18">
        <f t="shared" si="0"/>
        <v>30000</v>
      </c>
    </row>
    <row r="16" spans="1:13" ht="15.75" customHeight="1" thickBot="1">
      <c r="A16" s="7" t="s">
        <v>10</v>
      </c>
      <c r="B16" s="4"/>
      <c r="C16" s="6" t="s">
        <v>8</v>
      </c>
      <c r="D16" s="6" t="s">
        <v>18</v>
      </c>
      <c r="E16" s="6" t="s">
        <v>34</v>
      </c>
      <c r="F16" s="6">
        <v>240</v>
      </c>
      <c r="G16" s="12">
        <v>30000</v>
      </c>
      <c r="H16" s="12">
        <v>0</v>
      </c>
      <c r="I16" s="12">
        <v>0</v>
      </c>
      <c r="J16" s="18">
        <f t="shared" si="0"/>
        <v>30000</v>
      </c>
    </row>
    <row r="17" spans="1:10" ht="75.75" thickBot="1">
      <c r="A17" s="13" t="s">
        <v>45</v>
      </c>
      <c r="B17" s="9"/>
      <c r="C17" s="6" t="s">
        <v>8</v>
      </c>
      <c r="D17" s="6" t="s">
        <v>18</v>
      </c>
      <c r="E17" s="6" t="s">
        <v>37</v>
      </c>
      <c r="F17" s="6">
        <v>240</v>
      </c>
      <c r="G17" s="12"/>
      <c r="H17" s="12"/>
      <c r="I17" s="12"/>
      <c r="J17" s="18">
        <f t="shared" si="0"/>
        <v>0</v>
      </c>
    </row>
    <row r="18" spans="1:10" ht="19.5" thickBot="1">
      <c r="A18" s="7" t="s">
        <v>14</v>
      </c>
      <c r="B18" s="9"/>
      <c r="C18" s="6" t="s">
        <v>8</v>
      </c>
      <c r="D18" s="6" t="s">
        <v>18</v>
      </c>
      <c r="E18" s="6" t="s">
        <v>37</v>
      </c>
      <c r="F18" s="6">
        <v>240</v>
      </c>
      <c r="G18" s="12"/>
      <c r="H18" s="12"/>
      <c r="I18" s="12"/>
      <c r="J18" s="18">
        <f t="shared" si="0"/>
        <v>0</v>
      </c>
    </row>
    <row r="19" spans="1:10" ht="52.15" customHeight="1" thickBot="1">
      <c r="A19" s="40" t="s">
        <v>46</v>
      </c>
      <c r="B19" s="9"/>
      <c r="C19" s="6" t="s">
        <v>8</v>
      </c>
      <c r="D19" s="6" t="s">
        <v>18</v>
      </c>
      <c r="E19" s="6" t="s">
        <v>38</v>
      </c>
      <c r="F19" s="6">
        <v>240</v>
      </c>
      <c r="G19" s="12">
        <f>G25+G26</f>
        <v>174100</v>
      </c>
      <c r="H19" s="12">
        <f>H25+H26</f>
        <v>211300</v>
      </c>
      <c r="I19" s="12">
        <f>I25+I26</f>
        <v>220000</v>
      </c>
      <c r="J19" s="18">
        <f t="shared" si="0"/>
        <v>605400</v>
      </c>
    </row>
    <row r="20" spans="1:10" ht="16.5" customHeight="1" thickBot="1">
      <c r="A20" s="41"/>
      <c r="B20" s="9"/>
      <c r="C20" s="6" t="s">
        <v>8</v>
      </c>
      <c r="D20" s="6" t="s">
        <v>18</v>
      </c>
      <c r="E20" s="6" t="s">
        <v>38</v>
      </c>
      <c r="F20" s="6">
        <v>240</v>
      </c>
      <c r="G20" s="12"/>
      <c r="H20" s="12"/>
      <c r="I20" s="12"/>
      <c r="J20" s="18">
        <f t="shared" si="0"/>
        <v>0</v>
      </c>
    </row>
    <row r="21" spans="1:10" ht="19.5" thickBot="1">
      <c r="A21" s="7" t="s">
        <v>11</v>
      </c>
      <c r="B21" s="9"/>
      <c r="C21" s="6" t="s">
        <v>8</v>
      </c>
      <c r="D21" s="6" t="s">
        <v>18</v>
      </c>
      <c r="E21" s="6" t="s">
        <v>38</v>
      </c>
      <c r="F21" s="6">
        <v>120</v>
      </c>
      <c r="G21" s="12"/>
      <c r="H21" s="12"/>
      <c r="I21" s="12"/>
      <c r="J21" s="18">
        <f t="shared" si="0"/>
        <v>0</v>
      </c>
    </row>
    <row r="22" spans="1:10" ht="19.5" thickBot="1">
      <c r="A22" s="7" t="s">
        <v>15</v>
      </c>
      <c r="B22" s="9"/>
      <c r="C22" s="6" t="s">
        <v>8</v>
      </c>
      <c r="D22" s="6" t="s">
        <v>18</v>
      </c>
      <c r="E22" s="6" t="s">
        <v>38</v>
      </c>
      <c r="F22" s="6">
        <v>120</v>
      </c>
      <c r="G22" s="12"/>
      <c r="H22" s="12"/>
      <c r="I22" s="12"/>
      <c r="J22" s="18">
        <f t="shared" si="0"/>
        <v>0</v>
      </c>
    </row>
    <row r="23" spans="1:10" ht="19.5" thickBot="1">
      <c r="A23" s="7" t="s">
        <v>16</v>
      </c>
      <c r="B23" s="9"/>
      <c r="C23" s="6" t="s">
        <v>8</v>
      </c>
      <c r="D23" s="6" t="s">
        <v>18</v>
      </c>
      <c r="E23" s="6" t="s">
        <v>38</v>
      </c>
      <c r="F23" s="6">
        <v>240</v>
      </c>
      <c r="G23" s="12"/>
      <c r="H23" s="12"/>
      <c r="I23" s="12"/>
      <c r="J23" s="18">
        <f t="shared" si="0"/>
        <v>0</v>
      </c>
    </row>
    <row r="24" spans="1:10" ht="19.5" thickBot="1">
      <c r="A24" s="7" t="s">
        <v>20</v>
      </c>
      <c r="B24" s="9"/>
      <c r="C24" s="6" t="s">
        <v>8</v>
      </c>
      <c r="D24" s="6" t="s">
        <v>18</v>
      </c>
      <c r="E24" s="6" t="s">
        <v>38</v>
      </c>
      <c r="F24" s="6">
        <v>240</v>
      </c>
      <c r="G24" s="12"/>
      <c r="H24" s="12"/>
      <c r="I24" s="12"/>
      <c r="J24" s="18">
        <f t="shared" si="0"/>
        <v>0</v>
      </c>
    </row>
    <row r="25" spans="1:10" ht="38.25" thickBot="1">
      <c r="A25" s="7" t="s">
        <v>21</v>
      </c>
      <c r="B25" s="9"/>
      <c r="C25" s="6" t="s">
        <v>8</v>
      </c>
      <c r="D25" s="6" t="s">
        <v>18</v>
      </c>
      <c r="E25" s="6" t="s">
        <v>38</v>
      </c>
      <c r="F25" s="6">
        <v>240</v>
      </c>
      <c r="G25" s="12"/>
      <c r="H25" s="12"/>
      <c r="I25" s="12"/>
      <c r="J25" s="18">
        <f t="shared" si="0"/>
        <v>0</v>
      </c>
    </row>
    <row r="26" spans="1:10" ht="38.25" thickBot="1">
      <c r="A26" s="7" t="s">
        <v>21</v>
      </c>
      <c r="B26" s="9"/>
      <c r="C26" s="6" t="s">
        <v>8</v>
      </c>
      <c r="D26" s="6" t="s">
        <v>18</v>
      </c>
      <c r="E26" s="6" t="s">
        <v>38</v>
      </c>
      <c r="F26" s="6">
        <v>240</v>
      </c>
      <c r="G26" s="12">
        <v>174100</v>
      </c>
      <c r="H26" s="12">
        <v>211300</v>
      </c>
      <c r="I26" s="12">
        <v>220000</v>
      </c>
      <c r="J26" s="18">
        <f t="shared" si="0"/>
        <v>605400</v>
      </c>
    </row>
    <row r="27" spans="1:10" ht="38.25" thickBot="1">
      <c r="A27" s="7" t="s">
        <v>27</v>
      </c>
      <c r="B27" s="9"/>
      <c r="C27" s="6" t="s">
        <v>8</v>
      </c>
      <c r="D27" s="6" t="s">
        <v>18</v>
      </c>
      <c r="E27" s="6" t="s">
        <v>39</v>
      </c>
      <c r="F27" s="6">
        <v>240</v>
      </c>
      <c r="G27" s="12">
        <v>0</v>
      </c>
      <c r="H27" s="12">
        <v>0</v>
      </c>
      <c r="I27" s="12">
        <v>0</v>
      </c>
      <c r="J27" s="18">
        <f t="shared" si="0"/>
        <v>0</v>
      </c>
    </row>
    <row r="28" spans="1:10" ht="38.25" thickBot="1">
      <c r="A28" s="7" t="s">
        <v>22</v>
      </c>
      <c r="B28" s="14"/>
      <c r="C28" s="6" t="s">
        <v>8</v>
      </c>
      <c r="D28" s="6" t="s">
        <v>18</v>
      </c>
      <c r="E28" s="6" t="s">
        <v>39</v>
      </c>
      <c r="F28" s="6">
        <v>240</v>
      </c>
      <c r="G28" s="14"/>
      <c r="H28" s="14"/>
      <c r="I28" s="14"/>
      <c r="J28" s="18">
        <f t="shared" si="0"/>
        <v>0</v>
      </c>
    </row>
    <row r="29" spans="1:10" ht="38.25" thickBot="1">
      <c r="A29" s="7" t="s">
        <v>28</v>
      </c>
      <c r="B29" s="14"/>
      <c r="C29" s="6" t="s">
        <v>8</v>
      </c>
      <c r="D29" s="6" t="s">
        <v>18</v>
      </c>
      <c r="E29" s="6" t="s">
        <v>40</v>
      </c>
      <c r="F29" s="6">
        <v>240</v>
      </c>
      <c r="G29" s="14"/>
      <c r="H29" s="14"/>
      <c r="I29" s="14"/>
      <c r="J29" s="18">
        <f t="shared" si="0"/>
        <v>0</v>
      </c>
    </row>
    <row r="30" spans="1:10" ht="38.25" thickBot="1">
      <c r="A30" s="7" t="s">
        <v>23</v>
      </c>
      <c r="B30" s="14"/>
      <c r="C30" s="6" t="s">
        <v>8</v>
      </c>
      <c r="D30" s="6" t="s">
        <v>18</v>
      </c>
      <c r="E30" s="6" t="s">
        <v>40</v>
      </c>
      <c r="F30" s="6">
        <v>240</v>
      </c>
      <c r="G30" s="14"/>
      <c r="H30" s="14"/>
      <c r="I30" s="14"/>
      <c r="J30" s="18">
        <f t="shared" si="0"/>
        <v>0</v>
      </c>
    </row>
    <row r="31" spans="1:10" ht="38.25" thickBot="1">
      <c r="A31" s="7" t="s">
        <v>24</v>
      </c>
      <c r="B31" s="14"/>
      <c r="C31" s="6" t="s">
        <v>8</v>
      </c>
      <c r="D31" s="6" t="s">
        <v>18</v>
      </c>
      <c r="E31" s="6" t="s">
        <v>41</v>
      </c>
      <c r="F31" s="6">
        <v>240</v>
      </c>
      <c r="G31" s="14"/>
      <c r="H31" s="14"/>
      <c r="I31" s="14"/>
      <c r="J31" s="18">
        <f t="shared" si="0"/>
        <v>0</v>
      </c>
    </row>
    <row r="32" spans="1:10" ht="38.25" thickBot="1">
      <c r="A32" s="7" t="s">
        <v>29</v>
      </c>
      <c r="B32" s="14"/>
      <c r="C32" s="6" t="s">
        <v>8</v>
      </c>
      <c r="D32" s="6" t="s">
        <v>18</v>
      </c>
      <c r="E32" s="6" t="s">
        <v>40</v>
      </c>
      <c r="F32" s="6">
        <v>240</v>
      </c>
      <c r="G32" s="14"/>
      <c r="H32" s="14"/>
      <c r="I32" s="14"/>
      <c r="J32" s="18">
        <f t="shared" si="0"/>
        <v>0</v>
      </c>
    </row>
    <row r="33" spans="1:10" ht="19.5" thickBot="1">
      <c r="A33" s="8" t="s">
        <v>30</v>
      </c>
      <c r="B33" s="14"/>
      <c r="C33" s="6"/>
      <c r="D33" s="6"/>
      <c r="E33" s="6"/>
      <c r="F33" s="6"/>
      <c r="G33" s="14"/>
      <c r="H33" s="14"/>
      <c r="I33" s="14"/>
      <c r="J33" s="18">
        <f t="shared" si="0"/>
        <v>0</v>
      </c>
    </row>
    <row r="34" spans="1:10" ht="73.150000000000006" customHeight="1" thickBot="1">
      <c r="A34" s="15" t="s">
        <v>47</v>
      </c>
      <c r="B34" s="14"/>
      <c r="C34" s="6" t="s">
        <v>8</v>
      </c>
      <c r="D34" s="6" t="s">
        <v>18</v>
      </c>
      <c r="E34" s="6" t="s">
        <v>42</v>
      </c>
      <c r="F34" s="6">
        <v>240</v>
      </c>
      <c r="G34" s="14"/>
      <c r="H34" s="14"/>
      <c r="I34" s="14"/>
      <c r="J34" s="18">
        <f t="shared" si="0"/>
        <v>0</v>
      </c>
    </row>
    <row r="35" spans="1:10" ht="15.75" customHeight="1" thickBot="1">
      <c r="A35" s="16" t="s">
        <v>17</v>
      </c>
      <c r="B35" s="14"/>
      <c r="C35" s="17" t="s">
        <v>8</v>
      </c>
      <c r="D35" s="6" t="s">
        <v>18</v>
      </c>
      <c r="E35" s="6" t="s">
        <v>42</v>
      </c>
      <c r="F35" s="6">
        <v>240</v>
      </c>
      <c r="G35" s="14"/>
      <c r="H35" s="14"/>
      <c r="I35" s="14"/>
      <c r="J35" s="18">
        <f t="shared" si="0"/>
        <v>0</v>
      </c>
    </row>
  </sheetData>
  <mergeCells count="30">
    <mergeCell ref="C8:C9"/>
    <mergeCell ref="D8:D9"/>
    <mergeCell ref="A1:J1"/>
    <mergeCell ref="A2:J2"/>
    <mergeCell ref="B4:B5"/>
    <mergeCell ref="C4:F4"/>
    <mergeCell ref="G4:J4"/>
    <mergeCell ref="A19:A20"/>
    <mergeCell ref="C10:C11"/>
    <mergeCell ref="D10:D11"/>
    <mergeCell ref="B8:B9"/>
    <mergeCell ref="C12:C14"/>
    <mergeCell ref="F8:F9"/>
    <mergeCell ref="A4:A5"/>
    <mergeCell ref="A6:A7"/>
    <mergeCell ref="B6:B7"/>
    <mergeCell ref="C6:C7"/>
    <mergeCell ref="D6:D7"/>
    <mergeCell ref="E6:E7"/>
    <mergeCell ref="E8:E9"/>
    <mergeCell ref="F6:F7"/>
    <mergeCell ref="A8:A9"/>
    <mergeCell ref="H8:H9"/>
    <mergeCell ref="G6:G7"/>
    <mergeCell ref="J8:J9"/>
    <mergeCell ref="G8:G9"/>
    <mergeCell ref="I6:I7"/>
    <mergeCell ref="I8:I9"/>
    <mergeCell ref="J6:J7"/>
    <mergeCell ref="H6:H7"/>
  </mergeCells>
  <phoneticPr fontId="0" type="noConversion"/>
  <pageMargins left="0.70866141732283472" right="0.70866141732283472" top="0" bottom="0" header="0" footer="0"/>
  <pageSetup paperSize="9" scale="83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2014-11-14T12:55:00Z</cp:lastPrinted>
  <dcterms:created xsi:type="dcterms:W3CDTF">2006-09-16T00:00:00Z</dcterms:created>
  <dcterms:modified xsi:type="dcterms:W3CDTF">2019-11-12T12:52:39Z</dcterms:modified>
</cp:coreProperties>
</file>