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3" i="1" l="1"/>
  <c r="G17" i="1" l="1"/>
  <c r="D10" i="1" l="1"/>
  <c r="E10" i="1"/>
  <c r="F10" i="1"/>
  <c r="D12" i="1"/>
  <c r="E12" i="1"/>
  <c r="F12" i="1"/>
  <c r="E14" i="1" l="1"/>
  <c r="F14" i="1"/>
  <c r="D14" i="1"/>
  <c r="D46" i="1" l="1"/>
  <c r="E78" i="1"/>
  <c r="F78" i="1"/>
  <c r="D78" i="1"/>
  <c r="G75" i="1"/>
  <c r="G70" i="1"/>
  <c r="F70" i="1"/>
  <c r="E70" i="1"/>
  <c r="D70" i="1"/>
  <c r="G91" i="1"/>
  <c r="G86" i="1" s="1"/>
  <c r="F86" i="1"/>
  <c r="E86" i="1"/>
  <c r="D86" i="1"/>
  <c r="G67" i="1"/>
  <c r="G62" i="1" s="1"/>
  <c r="F62" i="1"/>
  <c r="E62" i="1"/>
  <c r="D62" i="1"/>
  <c r="G59" i="1"/>
  <c r="G54" i="1"/>
  <c r="F54" i="1"/>
  <c r="E54" i="1"/>
  <c r="D54" i="1"/>
  <c r="G35" i="1"/>
  <c r="G30" i="1"/>
  <c r="G39" i="1"/>
  <c r="G40" i="1"/>
  <c r="G42" i="1"/>
  <c r="G41" i="1"/>
  <c r="G43" i="1"/>
  <c r="G19" i="1"/>
  <c r="G14" i="1" s="1"/>
  <c r="G27" i="1"/>
  <c r="G22" i="1" s="1"/>
  <c r="G49" i="1"/>
  <c r="G48" i="1"/>
  <c r="G47" i="1"/>
  <c r="E46" i="1"/>
  <c r="F46" i="1"/>
  <c r="G50" i="1"/>
  <c r="G51" i="1"/>
  <c r="E11" i="1"/>
  <c r="D11" i="1"/>
  <c r="G11" i="1" s="1"/>
  <c r="F11" i="1"/>
  <c r="F22" i="1"/>
  <c r="F38" i="1"/>
  <c r="F30" i="1"/>
  <c r="D30" i="1"/>
  <c r="E30" i="1"/>
  <c r="E38" i="1"/>
  <c r="D22" i="1"/>
  <c r="E22" i="1"/>
  <c r="D38" i="1"/>
  <c r="G78" i="1" l="1"/>
  <c r="G46" i="1"/>
  <c r="D7" i="1"/>
  <c r="G12" i="1"/>
  <c r="G38" i="1"/>
  <c r="F7" i="1"/>
  <c r="E7" i="1"/>
  <c r="G10" i="1"/>
  <c r="G7" i="1" l="1"/>
</calcChain>
</file>

<file path=xl/sharedStrings.xml><?xml version="1.0" encoding="utf-8"?>
<sst xmlns="http://schemas.openxmlformats.org/spreadsheetml/2006/main" count="108" uniqueCount="39">
  <si>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</si>
  <si>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</si>
  <si>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</si>
  <si>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</si>
  <si>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</si>
  <si>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</si>
  <si>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</si>
  <si>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</si>
  <si>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</si>
  <si>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</si>
  <si>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</si>
  <si>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</si>
  <si>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>юридические лица</t>
  </si>
  <si>
    <t>«Развитие массовой физической культуры и спорта»</t>
  </si>
  <si>
    <t>Подпрограмма 4</t>
  </si>
  <si>
    <t>«Благоустройство»</t>
  </si>
  <si>
    <t>«Улично-дорожная сеть Танзыбейского сельсовета»</t>
  </si>
  <si>
    <t xml:space="preserve">«Обеспечение безопасности жизнедеятельности населения»;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</si>
  <si>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</si>
  <si>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</si>
  <si>
    <t>Подпрограмма 2</t>
  </si>
  <si>
    <t xml:space="preserve">Подпрограмма 3 </t>
  </si>
  <si>
    <t xml:space="preserve">Подпрограмма 6 </t>
  </si>
  <si>
    <t xml:space="preserve"> «Профилактика терроризма и экстремизма на территории Танзыбейского сельсовета»</t>
  </si>
  <si>
    <t xml:space="preserve">Подпрограмма 1 </t>
  </si>
  <si>
    <t>Подпрограмма 5</t>
  </si>
  <si>
    <t xml:space="preserve">Подпрограмма 7 </t>
  </si>
  <si>
    <t>Отдельные мероприятие программы</t>
  </si>
  <si>
    <t>Поддержка искусства и народного творчества</t>
  </si>
  <si>
    <t xml:space="preserve">Подпрограмма 8 </t>
  </si>
  <si>
    <t xml:space="preserve">Подпрограмма 9 </t>
  </si>
  <si>
    <t xml:space="preserve"> «Формирование законопослушного поведения участников дорожного движения»</t>
  </si>
  <si>
    <t>2024 год</t>
  </si>
  <si>
    <t>2025 год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</si>
  <si>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2024-2026 годы» с учетом источников финансирования</t>
  </si>
  <si>
    <t>2026 год</t>
  </si>
  <si>
    <t>Итого на 2024-2026 годы</t>
  </si>
  <si>
    <t xml:space="preserve"> Проведение мероприятий посвященных празднику   "День поселка Танзыбей", "9 Мая Дня Победы"
 на территории Танзыбейского сельсовета на 2024-2026 годы»</t>
  </si>
  <si>
    <t xml:space="preserve"> «Энергосбережение и повышение энергетической эффективности на территории Танзыбейского сельсовета»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</si>
</sst>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0" fillId="0" borderId="0" xfId="0" applyBorder="1"/>
    <xf numFmtId="0" fontId="1" fillId="0" borderId="6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4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/>
    <xf numFmtId="0" fontId="1" fillId="2" borderId="3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 wrapText="1"/>
    </xf>
    <xf numFmtId="1" fontId="1" fillId="3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7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topLeftCell="A67" zoomScale="75" zoomScaleNormal="75" workbookViewId="0">
      <selection activeCell="E33" sqref="E33"/>
    </sheetView>
  </sheetViews>
  <sheetFormatPr defaultRowHeight="15" x14ac:dyDescent="0.25"/>
  <cols>
    <col min="1" max="1" width="18.140625" customWidth="1"/>
    <col min="2" max="2" width="54" customWidth="1"/>
    <col min="3" max="3" width="22" customWidth="1"/>
    <col min="4" max="6" width="12.7109375" style="7" customWidth="1"/>
    <col min="7" max="7" width="17.85546875" style="7" customWidth="1"/>
  </cols>
  <sheetData>
    <row r="1" spans="1:10" ht="75" customHeight="1" x14ac:dyDescent="0.25">
      <c r="A1" s="59" t="s">
        <v>0</v>
      </c>
      <c r="B1" s="59"/>
      <c r="C1" s="59"/>
      <c r="D1" s="59"/>
      <c r="E1" s="59"/>
      <c r="F1" s="59"/>
      <c r="G1" s="59"/>
      <c r="H1" s="5"/>
      <c r="I1" s="5"/>
      <c r="J1" s="5"/>
    </row>
    <row r="2" spans="1:10" ht="70.900000000000006" customHeight="1" thickBot="1" x14ac:dyDescent="0.3">
      <c r="A2" s="79" t="s">
        <v>34</v>
      </c>
      <c r="B2" s="79"/>
      <c r="C2" s="79"/>
      <c r="D2" s="79"/>
      <c r="E2" s="79"/>
      <c r="F2" s="79"/>
      <c r="G2" s="79"/>
      <c r="H2" s="1"/>
      <c r="I2" s="1"/>
      <c r="J2" s="1"/>
    </row>
    <row r="3" spans="1:10" ht="61.5" customHeight="1" x14ac:dyDescent="0.25">
      <c r="A3" s="66" t="s">
        <v>1</v>
      </c>
      <c r="B3" s="66" t="s">
        <v>2</v>
      </c>
      <c r="C3" s="66" t="s">
        <v>3</v>
      </c>
      <c r="D3" s="69"/>
      <c r="E3" s="69"/>
      <c r="F3" s="69"/>
      <c r="G3" s="70"/>
    </row>
    <row r="4" spans="1:10" ht="16.5" thickBot="1" x14ac:dyDescent="0.3">
      <c r="A4" s="67"/>
      <c r="B4" s="67"/>
      <c r="C4" s="67"/>
      <c r="D4" s="71"/>
      <c r="E4" s="71"/>
      <c r="F4" s="71"/>
      <c r="G4" s="72"/>
    </row>
    <row r="5" spans="1:10" ht="30.75" customHeight="1" x14ac:dyDescent="0.25">
      <c r="A5" s="67"/>
      <c r="B5" s="67"/>
      <c r="C5" s="67"/>
      <c r="D5" s="26" t="s">
        <v>32</v>
      </c>
      <c r="E5" s="26" t="s">
        <v>33</v>
      </c>
      <c r="F5" s="26" t="s">
        <v>35</v>
      </c>
      <c r="G5" s="26" t="s">
        <v>36</v>
      </c>
    </row>
    <row r="6" spans="1:10" ht="7.15" customHeight="1" thickBot="1" x14ac:dyDescent="0.3">
      <c r="A6" s="68"/>
      <c r="B6" s="68"/>
      <c r="C6" s="68"/>
      <c r="D6" s="27"/>
      <c r="E6" s="27"/>
      <c r="F6" s="27"/>
      <c r="G6" s="27"/>
    </row>
    <row r="7" spans="1:10" ht="27" customHeight="1" thickBot="1" x14ac:dyDescent="0.3">
      <c r="A7" s="73" t="s">
        <v>4</v>
      </c>
      <c r="B7" s="76" t="s">
        <v>19</v>
      </c>
      <c r="C7" s="2" t="s">
        <v>5</v>
      </c>
      <c r="D7" s="10">
        <f>D10+D11+D12</f>
        <v>5073350</v>
      </c>
      <c r="E7" s="10">
        <f>E10+E11+E12</f>
        <v>4769750</v>
      </c>
      <c r="F7" s="10">
        <f>F10+F11+F12</f>
        <v>4774750</v>
      </c>
      <c r="G7" s="6">
        <f>G10+G11+G12</f>
        <v>14617850</v>
      </c>
    </row>
    <row r="8" spans="1:10" ht="16.5" thickBot="1" x14ac:dyDescent="0.3">
      <c r="A8" s="74"/>
      <c r="B8" s="77"/>
      <c r="C8" s="2" t="s">
        <v>6</v>
      </c>
      <c r="D8" s="6"/>
      <c r="E8" s="6"/>
      <c r="F8" s="6"/>
      <c r="G8" s="28"/>
    </row>
    <row r="9" spans="1:10" ht="27" customHeight="1" thickBot="1" x14ac:dyDescent="0.3">
      <c r="A9" s="74"/>
      <c r="B9" s="77"/>
      <c r="C9" s="3" t="s">
        <v>7</v>
      </c>
      <c r="D9" s="6"/>
      <c r="E9" s="6"/>
      <c r="F9" s="6"/>
      <c r="G9" s="28" t="s">
        <v>8</v>
      </c>
    </row>
    <row r="10" spans="1:10" ht="26.25" customHeight="1" thickBot="1" x14ac:dyDescent="0.3">
      <c r="A10" s="74"/>
      <c r="B10" s="77"/>
      <c r="C10" s="3" t="s">
        <v>9</v>
      </c>
      <c r="D10" s="6">
        <f>D49+D25+D17+D41+D33</f>
        <v>0</v>
      </c>
      <c r="E10" s="6">
        <f t="shared" ref="D10:F11" si="0">E49+E25+E17+E41+E33</f>
        <v>0</v>
      </c>
      <c r="F10" s="6">
        <f t="shared" si="0"/>
        <v>0</v>
      </c>
      <c r="G10" s="28">
        <f>D10+E10+F10</f>
        <v>0</v>
      </c>
    </row>
    <row r="11" spans="1:10" ht="41.25" customHeight="1" thickBot="1" x14ac:dyDescent="0.3">
      <c r="A11" s="74"/>
      <c r="B11" s="77"/>
      <c r="C11" s="3" t="s">
        <v>10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28">
        <f>D11+E11+F11</f>
        <v>0</v>
      </c>
    </row>
    <row r="12" spans="1:10" ht="25.5" customHeight="1" thickBot="1" x14ac:dyDescent="0.3">
      <c r="A12" s="75"/>
      <c r="B12" s="78"/>
      <c r="C12" s="3" t="s">
        <v>11</v>
      </c>
      <c r="D12" s="6">
        <f>D51+D27+D19+D43+D35+D59+D67+D91+D75+D83</f>
        <v>5073350</v>
      </c>
      <c r="E12" s="6">
        <f>E51+E27+E19+E43+E35+E59+E67+E91+E75+E83</f>
        <v>4769750</v>
      </c>
      <c r="F12" s="6">
        <f>F51+F27+F19+F43+F35+F59+F67+F91+F75+F83</f>
        <v>4774750</v>
      </c>
      <c r="G12" s="19">
        <f>D12+E12+F12</f>
        <v>14617850</v>
      </c>
    </row>
    <row r="13" spans="1:10" s="11" customFormat="1" ht="13.5" customHeight="1" thickBot="1" x14ac:dyDescent="0.3">
      <c r="A13" s="14"/>
      <c r="B13" s="29"/>
      <c r="C13" s="29"/>
      <c r="D13" s="29"/>
      <c r="E13" s="29"/>
      <c r="F13" s="29"/>
      <c r="G13" s="29"/>
    </row>
    <row r="14" spans="1:10" s="11" customFormat="1" ht="16.5" thickBot="1" x14ac:dyDescent="0.3">
      <c r="A14" s="60" t="s">
        <v>24</v>
      </c>
      <c r="B14" s="63" t="s">
        <v>16</v>
      </c>
      <c r="C14" s="15" t="s">
        <v>5</v>
      </c>
      <c r="D14" s="16">
        <f>D19+D17</f>
        <v>526600</v>
      </c>
      <c r="E14" s="16">
        <f t="shared" ref="E14:F14" si="1">E19+E17</f>
        <v>505400</v>
      </c>
      <c r="F14" s="16">
        <f t="shared" si="1"/>
        <v>510400</v>
      </c>
      <c r="G14" s="16">
        <f>G19+G17</f>
        <v>1542400</v>
      </c>
    </row>
    <row r="15" spans="1:10" s="11" customFormat="1" ht="16.5" thickBot="1" x14ac:dyDescent="0.3">
      <c r="A15" s="61"/>
      <c r="B15" s="64"/>
      <c r="C15" s="9" t="s">
        <v>6</v>
      </c>
      <c r="D15" s="10"/>
      <c r="E15" s="10"/>
      <c r="F15" s="10"/>
      <c r="G15" s="12">
        <v>0</v>
      </c>
    </row>
    <row r="16" spans="1:10" s="11" customFormat="1" ht="25.5" customHeight="1" thickBot="1" x14ac:dyDescent="0.3">
      <c r="A16" s="61"/>
      <c r="B16" s="64"/>
      <c r="C16" s="13" t="s">
        <v>7</v>
      </c>
      <c r="D16" s="10"/>
      <c r="E16" s="10"/>
      <c r="F16" s="10"/>
      <c r="G16" s="12">
        <v>0</v>
      </c>
    </row>
    <row r="17" spans="1:7" s="11" customFormat="1" ht="27" customHeight="1" thickBot="1" x14ac:dyDescent="0.3">
      <c r="A17" s="61"/>
      <c r="B17" s="64"/>
      <c r="C17" s="13" t="s">
        <v>9</v>
      </c>
      <c r="D17" s="10">
        <v>0</v>
      </c>
      <c r="E17" s="10">
        <v>0</v>
      </c>
      <c r="F17" s="10">
        <v>0</v>
      </c>
      <c r="G17" s="18">
        <f>D17+E17+F17</f>
        <v>0</v>
      </c>
    </row>
    <row r="18" spans="1:7" s="11" customFormat="1" ht="32.25" thickBot="1" x14ac:dyDescent="0.3">
      <c r="A18" s="61"/>
      <c r="B18" s="64"/>
      <c r="C18" s="13" t="s">
        <v>10</v>
      </c>
      <c r="D18" s="10"/>
      <c r="E18" s="10"/>
      <c r="F18" s="10"/>
      <c r="G18" s="12">
        <v>0</v>
      </c>
    </row>
    <row r="19" spans="1:7" s="11" customFormat="1" ht="25.5" customHeight="1" thickBot="1" x14ac:dyDescent="0.3">
      <c r="A19" s="61"/>
      <c r="B19" s="64"/>
      <c r="C19" s="13" t="s">
        <v>11</v>
      </c>
      <c r="D19" s="10">
        <v>526600</v>
      </c>
      <c r="E19" s="10">
        <v>505400</v>
      </c>
      <c r="F19" s="10">
        <v>510400</v>
      </c>
      <c r="G19" s="18">
        <f>D19+E19+F19</f>
        <v>1542400</v>
      </c>
    </row>
    <row r="20" spans="1:7" s="11" customFormat="1" ht="16.5" thickBot="1" x14ac:dyDescent="0.3">
      <c r="A20" s="62"/>
      <c r="B20" s="65"/>
      <c r="C20" s="13" t="s">
        <v>12</v>
      </c>
      <c r="D20" s="10"/>
      <c r="E20" s="10"/>
      <c r="F20" s="10"/>
      <c r="G20" s="12"/>
    </row>
    <row r="21" spans="1:7" s="11" customFormat="1" ht="16.5" customHeight="1" thickBot="1" x14ac:dyDescent="0.3">
      <c r="A21" s="14"/>
      <c r="B21" s="29"/>
      <c r="C21" s="29"/>
      <c r="D21" s="29"/>
      <c r="E21" s="29"/>
      <c r="F21" s="29"/>
      <c r="G21" s="29"/>
    </row>
    <row r="22" spans="1:7" s="11" customFormat="1" ht="16.5" thickBot="1" x14ac:dyDescent="0.3">
      <c r="A22" s="60" t="s">
        <v>20</v>
      </c>
      <c r="B22" s="63" t="s">
        <v>15</v>
      </c>
      <c r="C22" s="15" t="s">
        <v>5</v>
      </c>
      <c r="D22" s="16">
        <f>D27</f>
        <v>557100</v>
      </c>
      <c r="E22" s="16">
        <f>E27</f>
        <v>557100</v>
      </c>
      <c r="F22" s="16">
        <f>F27</f>
        <v>557100</v>
      </c>
      <c r="G22" s="16">
        <f>G27</f>
        <v>1671300</v>
      </c>
    </row>
    <row r="23" spans="1:7" s="11" customFormat="1" ht="16.5" thickBot="1" x14ac:dyDescent="0.3">
      <c r="A23" s="61"/>
      <c r="B23" s="64"/>
      <c r="C23" s="9" t="s">
        <v>6</v>
      </c>
      <c r="D23" s="10"/>
      <c r="E23" s="10"/>
      <c r="F23" s="10"/>
      <c r="G23" s="12">
        <v>0</v>
      </c>
    </row>
    <row r="24" spans="1:7" s="11" customFormat="1" ht="24" customHeight="1" thickBot="1" x14ac:dyDescent="0.3">
      <c r="A24" s="61"/>
      <c r="B24" s="64"/>
      <c r="C24" s="13" t="s">
        <v>7</v>
      </c>
      <c r="D24" s="10"/>
      <c r="E24" s="10"/>
      <c r="F24" s="10"/>
      <c r="G24" s="12">
        <v>0</v>
      </c>
    </row>
    <row r="25" spans="1:7" s="11" customFormat="1" ht="27" customHeight="1" thickBot="1" x14ac:dyDescent="0.3">
      <c r="A25" s="61"/>
      <c r="B25" s="64"/>
      <c r="C25" s="13" t="s">
        <v>9</v>
      </c>
      <c r="D25" s="10"/>
      <c r="E25" s="10"/>
      <c r="F25" s="10"/>
      <c r="G25" s="12">
        <v>0</v>
      </c>
    </row>
    <row r="26" spans="1:7" s="11" customFormat="1" ht="32.25" thickBot="1" x14ac:dyDescent="0.3">
      <c r="A26" s="61"/>
      <c r="B26" s="64"/>
      <c r="C26" s="13" t="s">
        <v>10</v>
      </c>
      <c r="D26" s="10"/>
      <c r="E26" s="10"/>
      <c r="F26" s="10"/>
      <c r="G26" s="12">
        <v>0</v>
      </c>
    </row>
    <row r="27" spans="1:7" s="11" customFormat="1" ht="23.25" customHeight="1" thickBot="1" x14ac:dyDescent="0.3">
      <c r="A27" s="61"/>
      <c r="B27" s="64"/>
      <c r="C27" s="13" t="s">
        <v>11</v>
      </c>
      <c r="D27" s="52">
        <v>557100</v>
      </c>
      <c r="E27" s="52">
        <v>557100</v>
      </c>
      <c r="F27" s="52">
        <v>557100</v>
      </c>
      <c r="G27" s="55">
        <f>D27+E27+F27</f>
        <v>1671300</v>
      </c>
    </row>
    <row r="28" spans="1:7" s="11" customFormat="1" ht="24" customHeight="1" thickBot="1" x14ac:dyDescent="0.3">
      <c r="A28" s="62"/>
      <c r="B28" s="65"/>
      <c r="C28" s="13" t="s">
        <v>12</v>
      </c>
      <c r="D28" s="52"/>
      <c r="E28" s="52"/>
      <c r="F28" s="52"/>
      <c r="G28" s="55"/>
    </row>
    <row r="29" spans="1:7" s="11" customFormat="1" ht="10.5" customHeight="1" thickBot="1" x14ac:dyDescent="0.3">
      <c r="A29" s="14"/>
      <c r="B29" s="29"/>
      <c r="C29" s="29"/>
      <c r="D29" s="29"/>
      <c r="E29" s="29"/>
      <c r="F29" s="29"/>
      <c r="G29" s="29"/>
    </row>
    <row r="30" spans="1:7" ht="22.9" customHeight="1" thickBot="1" x14ac:dyDescent="0.3">
      <c r="A30" s="73" t="s">
        <v>21</v>
      </c>
      <c r="B30" s="76" t="s">
        <v>18</v>
      </c>
      <c r="C30" s="4" t="s">
        <v>5</v>
      </c>
      <c r="D30" s="8">
        <f>D35</f>
        <v>10000</v>
      </c>
      <c r="E30" s="25">
        <f>E35</f>
        <v>10000</v>
      </c>
      <c r="F30" s="24">
        <f>F35</f>
        <v>10000</v>
      </c>
      <c r="G30" s="23">
        <f>G35</f>
        <v>30000</v>
      </c>
    </row>
    <row r="31" spans="1:7" ht="16.5" thickBot="1" x14ac:dyDescent="0.3">
      <c r="A31" s="74"/>
      <c r="B31" s="77"/>
      <c r="C31" s="2" t="s">
        <v>6</v>
      </c>
      <c r="D31" s="6"/>
      <c r="E31" s="6"/>
      <c r="F31" s="6"/>
      <c r="G31" s="28">
        <v>0</v>
      </c>
    </row>
    <row r="32" spans="1:7" ht="24" customHeight="1" thickBot="1" x14ac:dyDescent="0.3">
      <c r="A32" s="74"/>
      <c r="B32" s="77"/>
      <c r="C32" s="3" t="s">
        <v>7</v>
      </c>
      <c r="D32" s="6"/>
      <c r="E32" s="6"/>
      <c r="F32" s="6"/>
      <c r="G32" s="28">
        <v>0</v>
      </c>
    </row>
    <row r="33" spans="1:7" ht="25.5" customHeight="1" thickBot="1" x14ac:dyDescent="0.3">
      <c r="A33" s="74"/>
      <c r="B33" s="77"/>
      <c r="C33" s="3" t="s">
        <v>9</v>
      </c>
      <c r="D33" s="6"/>
      <c r="E33" s="6"/>
      <c r="F33" s="6"/>
      <c r="G33" s="28">
        <v>0</v>
      </c>
    </row>
    <row r="34" spans="1:7" ht="32.25" thickBot="1" x14ac:dyDescent="0.3">
      <c r="A34" s="74"/>
      <c r="B34" s="77"/>
      <c r="C34" s="3" t="s">
        <v>10</v>
      </c>
      <c r="D34" s="6"/>
      <c r="E34" s="6"/>
      <c r="F34" s="6"/>
      <c r="G34" s="28">
        <v>0</v>
      </c>
    </row>
    <row r="35" spans="1:7" ht="23.25" customHeight="1" thickBot="1" x14ac:dyDescent="0.3">
      <c r="A35" s="74"/>
      <c r="B35" s="77"/>
      <c r="C35" s="3" t="s">
        <v>11</v>
      </c>
      <c r="D35" s="6">
        <v>10000</v>
      </c>
      <c r="E35" s="6">
        <v>10000</v>
      </c>
      <c r="F35" s="6">
        <v>10000</v>
      </c>
      <c r="G35" s="28">
        <f>D35+E35+F35</f>
        <v>30000</v>
      </c>
    </row>
    <row r="36" spans="1:7" ht="25.5" customHeight="1" thickBot="1" x14ac:dyDescent="0.3">
      <c r="A36" s="75"/>
      <c r="B36" s="78"/>
      <c r="C36" s="3" t="s">
        <v>12</v>
      </c>
      <c r="D36" s="6"/>
      <c r="E36" s="6"/>
      <c r="F36" s="6"/>
      <c r="G36" s="28"/>
    </row>
    <row r="37" spans="1:7" s="11" customFormat="1" ht="19.149999999999999" customHeight="1" thickBot="1" x14ac:dyDescent="0.3">
      <c r="A37" s="14"/>
      <c r="B37" s="29"/>
      <c r="C37" s="29"/>
      <c r="D37" s="29"/>
      <c r="E37" s="29"/>
      <c r="F37" s="29"/>
      <c r="G37" s="29"/>
    </row>
    <row r="38" spans="1:7" s="11" customFormat="1" ht="16.5" thickBot="1" x14ac:dyDescent="0.3">
      <c r="A38" s="60" t="s">
        <v>14</v>
      </c>
      <c r="B38" s="63" t="s">
        <v>17</v>
      </c>
      <c r="C38" s="15" t="s">
        <v>5</v>
      </c>
      <c r="D38" s="16">
        <f>D41+D43</f>
        <v>102250</v>
      </c>
      <c r="E38" s="16">
        <f>E41+E43</f>
        <v>102250</v>
      </c>
      <c r="F38" s="16">
        <f>F41+F43</f>
        <v>102250</v>
      </c>
      <c r="G38" s="57">
        <f>G41+G43</f>
        <v>306750</v>
      </c>
    </row>
    <row r="39" spans="1:7" s="11" customFormat="1" ht="16.5" thickBot="1" x14ac:dyDescent="0.3">
      <c r="A39" s="61"/>
      <c r="B39" s="64"/>
      <c r="C39" s="9" t="s">
        <v>6</v>
      </c>
      <c r="D39" s="10"/>
      <c r="E39" s="10"/>
      <c r="F39" s="10"/>
      <c r="G39" s="20">
        <f>D39+E39+F39</f>
        <v>0</v>
      </c>
    </row>
    <row r="40" spans="1:7" s="11" customFormat="1" ht="32.25" thickBot="1" x14ac:dyDescent="0.3">
      <c r="A40" s="61"/>
      <c r="B40" s="64"/>
      <c r="C40" s="13" t="s">
        <v>7</v>
      </c>
      <c r="D40" s="10"/>
      <c r="E40" s="10"/>
      <c r="F40" s="10"/>
      <c r="G40" s="22">
        <f>D40+E40+F40</f>
        <v>0</v>
      </c>
    </row>
    <row r="41" spans="1:7" s="11" customFormat="1" ht="38.25" customHeight="1" thickBot="1" x14ac:dyDescent="0.3">
      <c r="A41" s="61"/>
      <c r="B41" s="64"/>
      <c r="C41" s="51" t="s">
        <v>9</v>
      </c>
      <c r="D41" s="52">
        <v>0</v>
      </c>
      <c r="E41" s="52">
        <v>0</v>
      </c>
      <c r="F41" s="52">
        <v>0</v>
      </c>
      <c r="G41" s="58">
        <f>D41+E41+F41</f>
        <v>0</v>
      </c>
    </row>
    <row r="42" spans="1:7" s="11" customFormat="1" ht="32.25" thickBot="1" x14ac:dyDescent="0.3">
      <c r="A42" s="61"/>
      <c r="B42" s="64"/>
      <c r="C42" s="51" t="s">
        <v>10</v>
      </c>
      <c r="D42" s="52"/>
      <c r="E42" s="52"/>
      <c r="F42" s="52"/>
      <c r="G42" s="54">
        <f>D42+E42+F42</f>
        <v>0</v>
      </c>
    </row>
    <row r="43" spans="1:7" s="11" customFormat="1" ht="16.5" thickBot="1" x14ac:dyDescent="0.3">
      <c r="A43" s="61"/>
      <c r="B43" s="64"/>
      <c r="C43" s="51" t="s">
        <v>11</v>
      </c>
      <c r="D43" s="52">
        <v>102250</v>
      </c>
      <c r="E43" s="52">
        <v>102250</v>
      </c>
      <c r="F43" s="52">
        <v>102250</v>
      </c>
      <c r="G43" s="53">
        <f>D43+E43+F43</f>
        <v>306750</v>
      </c>
    </row>
    <row r="44" spans="1:7" s="11" customFormat="1" ht="16.5" thickBot="1" x14ac:dyDescent="0.3">
      <c r="A44" s="62"/>
      <c r="B44" s="65"/>
      <c r="C44" s="13" t="s">
        <v>12</v>
      </c>
      <c r="D44" s="10"/>
      <c r="E44" s="41"/>
      <c r="F44" s="17"/>
      <c r="G44" s="21"/>
    </row>
    <row r="45" spans="1:7" s="11" customFormat="1" ht="32.25" customHeight="1" thickBot="1" x14ac:dyDescent="0.3">
      <c r="A45" s="14"/>
      <c r="B45" s="29"/>
      <c r="C45" s="29"/>
      <c r="D45" s="29"/>
      <c r="E45" s="29"/>
      <c r="F45" s="29"/>
      <c r="G45" s="29"/>
    </row>
    <row r="46" spans="1:7" s="11" customFormat="1" ht="16.5" thickBot="1" x14ac:dyDescent="0.3">
      <c r="A46" s="60" t="s">
        <v>25</v>
      </c>
      <c r="B46" s="63" t="s">
        <v>13</v>
      </c>
      <c r="C46" s="15" t="s">
        <v>5</v>
      </c>
      <c r="D46" s="16">
        <f>D50+D51+D49</f>
        <v>2461000</v>
      </c>
      <c r="E46" s="16">
        <f>E50+E51</f>
        <v>2461000</v>
      </c>
      <c r="F46" s="16">
        <f>F50+F51</f>
        <v>2461000</v>
      </c>
      <c r="G46" s="21">
        <f>+D46+E46+F46</f>
        <v>7383000</v>
      </c>
    </row>
    <row r="47" spans="1:7" s="11" customFormat="1" ht="16.5" thickBot="1" x14ac:dyDescent="0.3">
      <c r="A47" s="61"/>
      <c r="B47" s="64"/>
      <c r="C47" s="9" t="s">
        <v>6</v>
      </c>
      <c r="D47" s="10"/>
      <c r="E47" s="10"/>
      <c r="F47" s="10"/>
      <c r="G47" s="12">
        <f>+D47+E47+F47</f>
        <v>0</v>
      </c>
    </row>
    <row r="48" spans="1:7" s="11" customFormat="1" ht="24" customHeight="1" thickBot="1" x14ac:dyDescent="0.3">
      <c r="A48" s="61"/>
      <c r="B48" s="64"/>
      <c r="C48" s="13" t="s">
        <v>7</v>
      </c>
      <c r="D48" s="10"/>
      <c r="E48" s="10"/>
      <c r="F48" s="10"/>
      <c r="G48" s="12">
        <f>+D48+E48+F48</f>
        <v>0</v>
      </c>
    </row>
    <row r="49" spans="1:7" s="11" customFormat="1" ht="21.75" customHeight="1" thickBot="1" x14ac:dyDescent="0.3">
      <c r="A49" s="61"/>
      <c r="B49" s="64"/>
      <c r="C49" s="13" t="s">
        <v>9</v>
      </c>
      <c r="D49" s="10">
        <v>0</v>
      </c>
      <c r="E49" s="10">
        <v>0</v>
      </c>
      <c r="F49" s="10">
        <v>0</v>
      </c>
      <c r="G49" s="12">
        <f>+D49+E49+F49</f>
        <v>0</v>
      </c>
    </row>
    <row r="50" spans="1:7" s="11" customFormat="1" ht="32.25" thickBot="1" x14ac:dyDescent="0.3">
      <c r="A50" s="61"/>
      <c r="B50" s="64"/>
      <c r="C50" s="13" t="s">
        <v>10</v>
      </c>
      <c r="D50" s="10">
        <v>0</v>
      </c>
      <c r="E50" s="10">
        <v>0</v>
      </c>
      <c r="F50" s="10">
        <v>0</v>
      </c>
      <c r="G50" s="12">
        <f>+D50+E50+F50</f>
        <v>0</v>
      </c>
    </row>
    <row r="51" spans="1:7" s="11" customFormat="1" ht="24" customHeight="1" thickBot="1" x14ac:dyDescent="0.3">
      <c r="A51" s="61"/>
      <c r="B51" s="64"/>
      <c r="C51" s="13" t="s">
        <v>11</v>
      </c>
      <c r="D51" s="10">
        <v>2461000</v>
      </c>
      <c r="E51" s="10">
        <v>2461000</v>
      </c>
      <c r="F51" s="10">
        <v>2461000</v>
      </c>
      <c r="G51" s="12">
        <f>D51+E51+F51</f>
        <v>7383000</v>
      </c>
    </row>
    <row r="52" spans="1:7" s="11" customFormat="1" ht="32.25" customHeight="1" thickBot="1" x14ac:dyDescent="0.3">
      <c r="A52" s="62"/>
      <c r="B52" s="65"/>
      <c r="C52" s="13" t="s">
        <v>12</v>
      </c>
      <c r="D52" s="10"/>
      <c r="E52" s="10"/>
      <c r="F52" s="10"/>
      <c r="G52" s="12"/>
    </row>
    <row r="53" spans="1:7" s="11" customFormat="1" ht="21" customHeight="1" thickBot="1" x14ac:dyDescent="0.3">
      <c r="A53" s="14"/>
      <c r="B53" s="29"/>
      <c r="C53" s="29"/>
      <c r="D53" s="29"/>
      <c r="E53" s="29"/>
      <c r="F53" s="29"/>
      <c r="G53" s="12"/>
    </row>
    <row r="54" spans="1:7" ht="21" customHeight="1" thickBot="1" x14ac:dyDescent="0.3">
      <c r="A54" s="73" t="s">
        <v>22</v>
      </c>
      <c r="B54" s="76" t="s">
        <v>23</v>
      </c>
      <c r="C54" s="4" t="s">
        <v>5</v>
      </c>
      <c r="D54" s="8">
        <f>D59</f>
        <v>300</v>
      </c>
      <c r="E54" s="25">
        <f>E59</f>
        <v>300</v>
      </c>
      <c r="F54" s="24">
        <f>F59</f>
        <v>300</v>
      </c>
      <c r="G54" s="23">
        <f>G59</f>
        <v>900</v>
      </c>
    </row>
    <row r="55" spans="1:7" ht="22.5" customHeight="1" thickBot="1" x14ac:dyDescent="0.3">
      <c r="A55" s="74"/>
      <c r="B55" s="77"/>
      <c r="C55" s="2" t="s">
        <v>6</v>
      </c>
      <c r="D55" s="6"/>
      <c r="E55" s="6"/>
      <c r="F55" s="6"/>
      <c r="G55" s="28">
        <v>0</v>
      </c>
    </row>
    <row r="56" spans="1:7" ht="22.5" customHeight="1" thickBot="1" x14ac:dyDescent="0.3">
      <c r="A56" s="74"/>
      <c r="B56" s="77"/>
      <c r="C56" s="3" t="s">
        <v>7</v>
      </c>
      <c r="D56" s="6"/>
      <c r="E56" s="6"/>
      <c r="F56" s="6"/>
      <c r="G56" s="28">
        <v>0</v>
      </c>
    </row>
    <row r="57" spans="1:7" ht="25.5" customHeight="1" thickBot="1" x14ac:dyDescent="0.3">
      <c r="A57" s="74"/>
      <c r="B57" s="77"/>
      <c r="C57" s="3" t="s">
        <v>9</v>
      </c>
      <c r="D57" s="6"/>
      <c r="E57" s="6"/>
      <c r="F57" s="6"/>
      <c r="G57" s="28">
        <v>0</v>
      </c>
    </row>
    <row r="58" spans="1:7" ht="32.25" thickBot="1" x14ac:dyDescent="0.3">
      <c r="A58" s="74"/>
      <c r="B58" s="77"/>
      <c r="C58" s="3" t="s">
        <v>10</v>
      </c>
      <c r="D58" s="6"/>
      <c r="E58" s="6"/>
      <c r="F58" s="6"/>
      <c r="G58" s="28">
        <v>0</v>
      </c>
    </row>
    <row r="59" spans="1:7" ht="26.25" customHeight="1" thickBot="1" x14ac:dyDescent="0.3">
      <c r="A59" s="74"/>
      <c r="B59" s="77"/>
      <c r="C59" s="3" t="s">
        <v>11</v>
      </c>
      <c r="D59" s="6">
        <v>300</v>
      </c>
      <c r="E59" s="6">
        <v>300</v>
      </c>
      <c r="F59" s="6">
        <v>300</v>
      </c>
      <c r="G59" s="28">
        <f>D59+E59+F59</f>
        <v>900</v>
      </c>
    </row>
    <row r="60" spans="1:7" ht="24.75" customHeight="1" thickBot="1" x14ac:dyDescent="0.3">
      <c r="A60" s="75"/>
      <c r="B60" s="78"/>
      <c r="C60" s="3" t="s">
        <v>12</v>
      </c>
      <c r="D60" s="6"/>
      <c r="E60" s="6"/>
      <c r="F60" s="6"/>
      <c r="G60" s="28"/>
    </row>
    <row r="61" spans="1:7" ht="27" customHeight="1" thickBot="1" x14ac:dyDescent="0.3"/>
    <row r="62" spans="1:7" ht="22.9" customHeight="1" thickBot="1" x14ac:dyDescent="0.3">
      <c r="A62" s="73" t="s">
        <v>26</v>
      </c>
      <c r="B62" s="76" t="s">
        <v>38</v>
      </c>
      <c r="C62" s="4" t="s">
        <v>5</v>
      </c>
      <c r="D62" s="8">
        <f>D67</f>
        <v>4000</v>
      </c>
      <c r="E62" s="25">
        <f>E67</f>
        <v>4000</v>
      </c>
      <c r="F62" s="24">
        <f>F67</f>
        <v>4000</v>
      </c>
      <c r="G62" s="23">
        <f>G67</f>
        <v>12000</v>
      </c>
    </row>
    <row r="63" spans="1:7" ht="16.5" thickBot="1" x14ac:dyDescent="0.3">
      <c r="A63" s="74"/>
      <c r="B63" s="77"/>
      <c r="C63" s="2" t="s">
        <v>6</v>
      </c>
      <c r="D63" s="6"/>
      <c r="E63" s="6"/>
      <c r="F63" s="6"/>
      <c r="G63" s="28">
        <v>0</v>
      </c>
    </row>
    <row r="64" spans="1:7" ht="27" customHeight="1" thickBot="1" x14ac:dyDescent="0.3">
      <c r="A64" s="74"/>
      <c r="B64" s="77"/>
      <c r="C64" s="3" t="s">
        <v>7</v>
      </c>
      <c r="D64" s="6"/>
      <c r="E64" s="6"/>
      <c r="F64" s="6"/>
      <c r="G64" s="28">
        <v>0</v>
      </c>
    </row>
    <row r="65" spans="1:7" ht="27.75" customHeight="1" thickBot="1" x14ac:dyDescent="0.3">
      <c r="A65" s="74"/>
      <c r="B65" s="77"/>
      <c r="C65" s="3" t="s">
        <v>9</v>
      </c>
      <c r="D65" s="6"/>
      <c r="E65" s="6"/>
      <c r="F65" s="6"/>
      <c r="G65" s="28">
        <v>0</v>
      </c>
    </row>
    <row r="66" spans="1:7" ht="40.5" customHeight="1" thickBot="1" x14ac:dyDescent="0.3">
      <c r="A66" s="74"/>
      <c r="B66" s="77"/>
      <c r="C66" s="3" t="s">
        <v>10</v>
      </c>
      <c r="D66" s="6"/>
      <c r="E66" s="6"/>
      <c r="F66" s="6"/>
      <c r="G66" s="28">
        <v>0</v>
      </c>
    </row>
    <row r="67" spans="1:7" ht="20.25" customHeight="1" thickBot="1" x14ac:dyDescent="0.3">
      <c r="A67" s="74"/>
      <c r="B67" s="77"/>
      <c r="C67" s="3" t="s">
        <v>11</v>
      </c>
      <c r="D67" s="6">
        <v>4000</v>
      </c>
      <c r="E67" s="6">
        <v>4000</v>
      </c>
      <c r="F67" s="6">
        <v>4000</v>
      </c>
      <c r="G67" s="28">
        <f>D67+E67+F67</f>
        <v>12000</v>
      </c>
    </row>
    <row r="68" spans="1:7" ht="25.5" customHeight="1" thickBot="1" x14ac:dyDescent="0.3">
      <c r="A68" s="75"/>
      <c r="B68" s="78"/>
      <c r="C68" s="3" t="s">
        <v>12</v>
      </c>
      <c r="D68" s="6"/>
      <c r="E68" s="6"/>
      <c r="F68" s="6"/>
      <c r="G68" s="28"/>
    </row>
    <row r="69" spans="1:7" ht="30" customHeight="1" thickBot="1" x14ac:dyDescent="0.3">
      <c r="A69" s="37"/>
      <c r="B69" s="38"/>
      <c r="C69" s="37"/>
      <c r="D69" s="39"/>
      <c r="E69" s="39"/>
      <c r="F69" s="39"/>
      <c r="G69" s="40"/>
    </row>
    <row r="70" spans="1:7" ht="16.5" thickBot="1" x14ac:dyDescent="0.3">
      <c r="A70" s="73" t="s">
        <v>29</v>
      </c>
      <c r="B70" s="76" t="s">
        <v>31</v>
      </c>
      <c r="C70" s="4" t="s">
        <v>5</v>
      </c>
      <c r="D70" s="8">
        <f>D75</f>
        <v>0</v>
      </c>
      <c r="E70" s="25">
        <f>E75</f>
        <v>0</v>
      </c>
      <c r="F70" s="24">
        <f>F75</f>
        <v>0</v>
      </c>
      <c r="G70" s="23">
        <f>G75</f>
        <v>0</v>
      </c>
    </row>
    <row r="71" spans="1:7" ht="16.5" thickBot="1" x14ac:dyDescent="0.3">
      <c r="A71" s="74"/>
      <c r="B71" s="77"/>
      <c r="C71" s="2" t="s">
        <v>6</v>
      </c>
      <c r="D71" s="6"/>
      <c r="E71" s="6"/>
      <c r="F71" s="6"/>
      <c r="G71" s="28">
        <v>0</v>
      </c>
    </row>
    <row r="72" spans="1:7" ht="23.25" customHeight="1" thickBot="1" x14ac:dyDescent="0.3">
      <c r="A72" s="74"/>
      <c r="B72" s="77"/>
      <c r="C72" s="3" t="s">
        <v>7</v>
      </c>
      <c r="D72" s="6"/>
      <c r="E72" s="6"/>
      <c r="F72" s="6"/>
      <c r="G72" s="28">
        <v>0</v>
      </c>
    </row>
    <row r="73" spans="1:7" ht="24.75" customHeight="1" thickBot="1" x14ac:dyDescent="0.3">
      <c r="A73" s="74"/>
      <c r="B73" s="77"/>
      <c r="C73" s="3" t="s">
        <v>9</v>
      </c>
      <c r="D73" s="6"/>
      <c r="E73" s="6"/>
      <c r="F73" s="6"/>
      <c r="G73" s="28">
        <v>0</v>
      </c>
    </row>
    <row r="74" spans="1:7" ht="32.25" thickBot="1" x14ac:dyDescent="0.3">
      <c r="A74" s="74"/>
      <c r="B74" s="77"/>
      <c r="C74" s="3" t="s">
        <v>10</v>
      </c>
      <c r="D74" s="6"/>
      <c r="E74" s="6"/>
      <c r="F74" s="6"/>
      <c r="G74" s="28">
        <v>0</v>
      </c>
    </row>
    <row r="75" spans="1:7" ht="24" customHeight="1" thickBot="1" x14ac:dyDescent="0.3">
      <c r="A75" s="74"/>
      <c r="B75" s="77"/>
      <c r="C75" s="3" t="s">
        <v>11</v>
      </c>
      <c r="D75" s="6">
        <v>0</v>
      </c>
      <c r="E75" s="6">
        <v>0</v>
      </c>
      <c r="F75" s="6">
        <v>0</v>
      </c>
      <c r="G75" s="28">
        <f>D75+E75+F75</f>
        <v>0</v>
      </c>
    </row>
    <row r="76" spans="1:7" ht="19.5" customHeight="1" thickBot="1" x14ac:dyDescent="0.3">
      <c r="A76" s="75"/>
      <c r="B76" s="78"/>
      <c r="C76" s="3" t="s">
        <v>12</v>
      </c>
      <c r="D76" s="6"/>
      <c r="E76" s="6"/>
      <c r="F76" s="6"/>
      <c r="G76" s="28"/>
    </row>
    <row r="77" spans="1:7" ht="9.6" customHeight="1" thickBot="1" x14ac:dyDescent="0.3"/>
    <row r="78" spans="1:7" ht="16.5" thickBot="1" x14ac:dyDescent="0.3">
      <c r="A78" s="60" t="s">
        <v>30</v>
      </c>
      <c r="B78" s="63" t="s">
        <v>28</v>
      </c>
      <c r="C78" s="34" t="s">
        <v>5</v>
      </c>
      <c r="D78" s="42">
        <f>D83</f>
        <v>1412100</v>
      </c>
      <c r="E78" s="43">
        <f>E83</f>
        <v>1129700</v>
      </c>
      <c r="F78" s="43">
        <f>F83</f>
        <v>1129700</v>
      </c>
      <c r="G78" s="56">
        <f>D78+E78+F78</f>
        <v>3671500</v>
      </c>
    </row>
    <row r="79" spans="1:7" ht="16.5" thickBot="1" x14ac:dyDescent="0.3">
      <c r="A79" s="61"/>
      <c r="B79" s="64"/>
      <c r="C79" s="35" t="s">
        <v>6</v>
      </c>
      <c r="D79" s="44"/>
      <c r="E79" s="45"/>
      <c r="F79" s="44"/>
      <c r="G79" s="44"/>
    </row>
    <row r="80" spans="1:7" ht="20.25" customHeight="1" thickBot="1" x14ac:dyDescent="0.3">
      <c r="A80" s="61"/>
      <c r="B80" s="64"/>
      <c r="C80" s="36" t="s">
        <v>7</v>
      </c>
      <c r="D80" s="46"/>
      <c r="E80" s="44"/>
      <c r="F80" s="45"/>
      <c r="G80" s="44"/>
    </row>
    <row r="81" spans="1:7" ht="21" customHeight="1" thickBot="1" x14ac:dyDescent="0.3">
      <c r="A81" s="61"/>
      <c r="B81" s="64"/>
      <c r="C81" s="36" t="s">
        <v>9</v>
      </c>
      <c r="D81" s="44"/>
      <c r="E81" s="45"/>
      <c r="F81" s="44"/>
      <c r="G81" s="47"/>
    </row>
    <row r="82" spans="1:7" ht="32.25" thickBot="1" x14ac:dyDescent="0.3">
      <c r="A82" s="61"/>
      <c r="B82" s="64"/>
      <c r="C82" s="36" t="s">
        <v>10</v>
      </c>
      <c r="D82" s="46"/>
      <c r="E82" s="44"/>
      <c r="F82" s="45"/>
      <c r="G82" s="44"/>
    </row>
    <row r="83" spans="1:7" ht="23.25" customHeight="1" thickBot="1" x14ac:dyDescent="0.3">
      <c r="A83" s="61"/>
      <c r="B83" s="64"/>
      <c r="C83" s="36" t="s">
        <v>11</v>
      </c>
      <c r="D83" s="43">
        <v>1412100</v>
      </c>
      <c r="E83" s="48">
        <v>1129700</v>
      </c>
      <c r="F83" s="43">
        <v>1129700</v>
      </c>
      <c r="G83" s="56">
        <f>D83+E83+F83</f>
        <v>3671500</v>
      </c>
    </row>
    <row r="84" spans="1:7" ht="19.5" customHeight="1" thickBot="1" x14ac:dyDescent="0.3">
      <c r="A84" s="62"/>
      <c r="B84" s="65"/>
      <c r="C84" s="36" t="s">
        <v>12</v>
      </c>
      <c r="D84" s="49"/>
      <c r="E84" s="44"/>
      <c r="F84" s="50"/>
      <c r="G84" s="44"/>
    </row>
    <row r="85" spans="1:7" s="33" customFormat="1" ht="18" customHeight="1" thickBot="1" x14ac:dyDescent="0.3">
      <c r="A85" s="30"/>
      <c r="B85" s="31"/>
      <c r="C85" s="30"/>
      <c r="D85" s="32"/>
      <c r="E85" s="32"/>
      <c r="F85" s="32"/>
      <c r="G85" s="32"/>
    </row>
    <row r="86" spans="1:7" ht="20.45" customHeight="1" thickBot="1" x14ac:dyDescent="0.3">
      <c r="A86" s="73" t="s">
        <v>27</v>
      </c>
      <c r="B86" s="76" t="s">
        <v>37</v>
      </c>
      <c r="C86" s="4" t="s">
        <v>5</v>
      </c>
      <c r="D86" s="8">
        <f>D91</f>
        <v>0</v>
      </c>
      <c r="E86" s="25">
        <f>E91</f>
        <v>0</v>
      </c>
      <c r="F86" s="24">
        <f>F91</f>
        <v>0</v>
      </c>
      <c r="G86" s="23">
        <f>G91</f>
        <v>0</v>
      </c>
    </row>
    <row r="87" spans="1:7" ht="16.5" thickBot="1" x14ac:dyDescent="0.3">
      <c r="A87" s="74"/>
      <c r="B87" s="77"/>
      <c r="C87" s="2" t="s">
        <v>6</v>
      </c>
      <c r="D87" s="6"/>
      <c r="E87" s="6"/>
      <c r="F87" s="6"/>
      <c r="G87" s="28">
        <v>0</v>
      </c>
    </row>
    <row r="88" spans="1:7" ht="32.25" thickBot="1" x14ac:dyDescent="0.3">
      <c r="A88" s="74"/>
      <c r="B88" s="77"/>
      <c r="C88" s="3" t="s">
        <v>7</v>
      </c>
      <c r="D88" s="6"/>
      <c r="E88" s="6"/>
      <c r="F88" s="6"/>
      <c r="G88" s="28">
        <v>0</v>
      </c>
    </row>
    <row r="89" spans="1:7" ht="33" customHeight="1" thickBot="1" x14ac:dyDescent="0.3">
      <c r="A89" s="74"/>
      <c r="B89" s="77"/>
      <c r="C89" s="3" t="s">
        <v>9</v>
      </c>
      <c r="D89" s="6"/>
      <c r="E89" s="6"/>
      <c r="F89" s="6"/>
      <c r="G89" s="28">
        <v>0</v>
      </c>
    </row>
    <row r="90" spans="1:7" ht="32.25" thickBot="1" x14ac:dyDescent="0.3">
      <c r="A90" s="74"/>
      <c r="B90" s="77"/>
      <c r="C90" s="3" t="s">
        <v>10</v>
      </c>
      <c r="D90" s="6"/>
      <c r="E90" s="6"/>
      <c r="F90" s="6"/>
      <c r="G90" s="28">
        <v>0</v>
      </c>
    </row>
    <row r="91" spans="1:7" ht="16.5" thickBot="1" x14ac:dyDescent="0.3">
      <c r="A91" s="74"/>
      <c r="B91" s="77"/>
      <c r="C91" s="3" t="s">
        <v>11</v>
      </c>
      <c r="D91" s="6">
        <v>0</v>
      </c>
      <c r="E91" s="6">
        <v>0</v>
      </c>
      <c r="F91" s="6">
        <v>0</v>
      </c>
      <c r="G91" s="28">
        <f>D91+E91+F91</f>
        <v>0</v>
      </c>
    </row>
    <row r="92" spans="1:7" ht="16.5" thickBot="1" x14ac:dyDescent="0.3">
      <c r="A92" s="75"/>
      <c r="B92" s="78"/>
      <c r="C92" s="3" t="s">
        <v>12</v>
      </c>
      <c r="D92" s="6"/>
      <c r="E92" s="6"/>
      <c r="F92" s="6"/>
      <c r="G92" s="28"/>
    </row>
  </sheetData>
  <mergeCells count="29">
    <mergeCell ref="A62:A68"/>
    <mergeCell ref="B62:B68"/>
    <mergeCell ref="A22:A28"/>
    <mergeCell ref="B7:B12"/>
    <mergeCell ref="A30:A36"/>
    <mergeCell ref="A54:A60"/>
    <mergeCell ref="B54:B60"/>
    <mergeCell ref="A46:A52"/>
    <mergeCell ref="B46:B52"/>
    <mergeCell ref="A86:A92"/>
    <mergeCell ref="B86:B92"/>
    <mergeCell ref="A78:A84"/>
    <mergeCell ref="B78:B84"/>
    <mergeCell ref="A70:A76"/>
    <mergeCell ref="B70:B76"/>
    <mergeCell ref="A1:G1"/>
    <mergeCell ref="A38:A44"/>
    <mergeCell ref="B38:B44"/>
    <mergeCell ref="A3:A6"/>
    <mergeCell ref="B3:B6"/>
    <mergeCell ref="C3:C6"/>
    <mergeCell ref="D3:G3"/>
    <mergeCell ref="D4:G4"/>
    <mergeCell ref="B14:B20"/>
    <mergeCell ref="A7:A12"/>
    <mergeCell ref="B30:B36"/>
    <mergeCell ref="A14:A20"/>
    <mergeCell ref="B22:B28"/>
    <mergeCell ref="A2:G2"/>
  </mergeCells>
  <phoneticPr fontId="0" type="noConversion"/>
  <pageMargins left="0" right="0" top="0" bottom="0" header="0" footer="0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2023-10-25T06:01:12Z</dcterms:modified>
</cp:coreProperties>
</file>